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实施方案计划表" sheetId="1" r:id="rId1"/>
    <sheet name="基础情况表" sheetId="2" r:id="rId2"/>
  </sheets>
  <calcPr calcId="144525"/>
</workbook>
</file>

<file path=xl/sharedStrings.xml><?xml version="1.0" encoding="utf-8"?>
<sst xmlns="http://schemas.openxmlformats.org/spreadsheetml/2006/main" count="568" uniqueCount="113">
  <si>
    <t>附件1</t>
  </si>
  <si>
    <t>易门县2023年草原生态保护补助奖励政策实施面积及资金计划表</t>
  </si>
  <si>
    <t>乡 镇</t>
  </si>
  <si>
    <t>任 务（万亩）</t>
  </si>
  <si>
    <t>补奖资金（万元）</t>
  </si>
  <si>
    <t>合 计</t>
  </si>
  <si>
    <t>禁 牧</t>
  </si>
  <si>
    <t>草畜平衡</t>
  </si>
  <si>
    <t>总 计</t>
  </si>
  <si>
    <t>龙泉街道</t>
  </si>
  <si>
    <t>六街街道</t>
  </si>
  <si>
    <t>浦贝乡</t>
  </si>
  <si>
    <t>十街乡</t>
  </si>
  <si>
    <t>小街乡</t>
  </si>
  <si>
    <t>绿汁镇</t>
  </si>
  <si>
    <t>铜厂乡</t>
  </si>
  <si>
    <t xml:space="preserve">附件2  </t>
  </si>
  <si>
    <t>易门县2023年草原和牧民基础情况统计表</t>
  </si>
  <si>
    <t>乡(镇)</t>
  </si>
  <si>
    <t>草原承包面积（万亩）</t>
  </si>
  <si>
    <t>草原禁牧面积（万亩）</t>
  </si>
  <si>
    <t>草畜平衡面积（万亩）</t>
  </si>
  <si>
    <t>人工草场面积(万亩)</t>
  </si>
  <si>
    <t>实施农牧民补助奖励政策的农牧户（户）</t>
  </si>
  <si>
    <t>实施农牧民补助奖励政策的农牧民人数（人）</t>
  </si>
  <si>
    <t>实施禁牧的农牧民户数（户）</t>
  </si>
  <si>
    <t>实施草畜平衡的农牧民户数（户）</t>
  </si>
  <si>
    <t>合计</t>
  </si>
  <si>
    <t>草原承包到户面积</t>
  </si>
  <si>
    <t>草原承包到联户面积</t>
  </si>
  <si>
    <t>禁牧面积中已承包到户面积</t>
  </si>
  <si>
    <t>禁牧面积中已承包到联户面积</t>
  </si>
  <si>
    <t>草畜平衡面积中已承包到户面积</t>
  </si>
  <si>
    <t>草畜平衡面积中已承包到联户面积</t>
  </si>
  <si>
    <t>5.80548</t>
  </si>
  <si>
    <t>0</t>
  </si>
  <si>
    <t>2405</t>
  </si>
  <si>
    <t>水桥社区</t>
  </si>
  <si>
    <t>蔡营社区</t>
  </si>
  <si>
    <t>方屯社区</t>
  </si>
  <si>
    <t>中屯社区</t>
  </si>
  <si>
    <t>江口社区</t>
  </si>
  <si>
    <t>西环路社区</t>
  </si>
  <si>
    <t>韩所社区</t>
  </si>
  <si>
    <t>曾所社区</t>
  </si>
  <si>
    <t>罗所社区</t>
  </si>
  <si>
    <t>中心街社区</t>
  </si>
  <si>
    <t>梅云社区</t>
  </si>
  <si>
    <t>8.23067</t>
  </si>
  <si>
    <t>4319</t>
  </si>
  <si>
    <t>茶树社区</t>
  </si>
  <si>
    <t>696</t>
  </si>
  <si>
    <t>二街社区</t>
  </si>
  <si>
    <t>旧县社区</t>
  </si>
  <si>
    <t>柏树社区</t>
  </si>
  <si>
    <t>铁厂村委会</t>
  </si>
  <si>
    <t>白邑村委会</t>
  </si>
  <si>
    <t>六街社区</t>
  </si>
  <si>
    <t>水塘村委会</t>
  </si>
  <si>
    <t>浦贝居委会</t>
  </si>
  <si>
    <t>苗茂村委会</t>
  </si>
  <si>
    <t>罗台旧村委会</t>
  </si>
  <si>
    <t>草箐村委会</t>
  </si>
  <si>
    <t>阿姑村委会</t>
  </si>
  <si>
    <t>朋多村委会</t>
  </si>
  <si>
    <t>4.93671</t>
  </si>
  <si>
    <t>马头村委会</t>
  </si>
  <si>
    <t>张所村委会</t>
  </si>
  <si>
    <t>50</t>
  </si>
  <si>
    <t>贾姑村委会</t>
  </si>
  <si>
    <t>36</t>
  </si>
  <si>
    <t>十街村委会</t>
  </si>
  <si>
    <t>217</t>
  </si>
  <si>
    <t>金田村委会</t>
  </si>
  <si>
    <t>287</t>
  </si>
  <si>
    <t>老吾村委会</t>
  </si>
  <si>
    <t>383</t>
  </si>
  <si>
    <t>大村村委会</t>
  </si>
  <si>
    <t>78</t>
  </si>
  <si>
    <t>脚家店村委会</t>
  </si>
  <si>
    <t>243</t>
  </si>
  <si>
    <t>0.01137</t>
  </si>
  <si>
    <t>绿汁村委会</t>
  </si>
  <si>
    <t>木厂村委会</t>
  </si>
  <si>
    <t>竹子村委会</t>
  </si>
  <si>
    <t>0.686559</t>
  </si>
  <si>
    <t>河尾村委会</t>
  </si>
  <si>
    <t>0.381251</t>
  </si>
  <si>
    <t>龙格利村委会</t>
  </si>
  <si>
    <t>0.34216</t>
  </si>
  <si>
    <t>者拉村委会</t>
  </si>
  <si>
    <t>棚苴村委会</t>
  </si>
  <si>
    <t>腊品村委会</t>
  </si>
  <si>
    <t>5337</t>
  </si>
  <si>
    <t>16023</t>
  </si>
  <si>
    <t>4982</t>
  </si>
  <si>
    <t>碧多村委会</t>
  </si>
  <si>
    <t>芭蕉村委会</t>
  </si>
  <si>
    <t>里士村委会</t>
  </si>
  <si>
    <t>股水村委会</t>
  </si>
  <si>
    <t>米苴村委会</t>
  </si>
  <si>
    <t>铜厂村委会</t>
  </si>
  <si>
    <t>930</t>
  </si>
  <si>
    <t>西山村委会</t>
  </si>
  <si>
    <t>沙衣村委会</t>
  </si>
  <si>
    <t>底尼村委会</t>
  </si>
  <si>
    <t>112</t>
  </si>
  <si>
    <t>罗尹村委会</t>
  </si>
  <si>
    <t>小街村委会</t>
  </si>
  <si>
    <t>狮子山村委会</t>
  </si>
  <si>
    <t>甲浦村委会</t>
  </si>
  <si>
    <t>普厂村委会</t>
  </si>
  <si>
    <t>木冲村委会</t>
  </si>
</sst>
</file>

<file path=xl/styles.xml><?xml version="1.0" encoding="utf-8"?>
<styleSheet xmlns="http://schemas.openxmlformats.org/spreadsheetml/2006/main">
  <numFmts count="3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);[Red]\(0.000\)"/>
    <numFmt numFmtId="177" formatCode="_-* #,##0_$_-;\-* #,##0_$_-;_-* &quot;-&quot;_$_-;_-@_-"/>
    <numFmt numFmtId="178" formatCode="&quot;$&quot;#,##0.00_);[Red]\(&quot;$&quot;#,##0.00\)"/>
    <numFmt numFmtId="179" formatCode="_-&quot;$&quot;\ * #,##0_-;_-&quot;$&quot;\ * #,##0\-;_-&quot;$&quot;\ * &quot;-&quot;_-;_-@_-"/>
    <numFmt numFmtId="180" formatCode="0.0"/>
    <numFmt numFmtId="181" formatCode="&quot;$&quot;#,##0_);[Red]\(&quot;$&quot;#,##0\)"/>
    <numFmt numFmtId="182" formatCode="_-* #,##0.00&quot;$&quot;_-;\-* #,##0.00&quot;$&quot;_-;_-* &quot;-&quot;??&quot;$&quot;_-;_-@_-"/>
    <numFmt numFmtId="183" formatCode="yy\.mm\.dd"/>
    <numFmt numFmtId="184" formatCode="\$#,##0.00;\(\$#,##0.00\)"/>
    <numFmt numFmtId="185" formatCode="#,##0.0_);\(#,##0.0\)"/>
    <numFmt numFmtId="186" formatCode="_-&quot;$&quot;* #,##0_-;\-&quot;$&quot;* #,##0_-;_-&quot;$&quot;* &quot;-&quot;_-;_-@_-"/>
    <numFmt numFmtId="187" formatCode="0_ "/>
    <numFmt numFmtId="188" formatCode="_-* #,##0.00_$_-;\-* #,##0.00_$_-;_-* &quot;-&quot;??_$_-;_-@_-"/>
    <numFmt numFmtId="189" formatCode="#,##0;\-#,##0;&quot;-&quot;"/>
    <numFmt numFmtId="190" formatCode="&quot;$&quot;\ #,##0_-;[Red]&quot;$&quot;\ #,##0\-"/>
    <numFmt numFmtId="191" formatCode="0.00000_ "/>
    <numFmt numFmtId="192" formatCode="_-&quot;$&quot;\ * #,##0.00_-;_-&quot;$&quot;\ * #,##0.00\-;_-&quot;$&quot;\ * &quot;-&quot;??_-;_-@_-"/>
    <numFmt numFmtId="193" formatCode="_(&quot;$&quot;* #,##0_);_(&quot;$&quot;* \(#,##0\);_(&quot;$&quot;* &quot;-&quot;_);_(@_)"/>
    <numFmt numFmtId="194" formatCode="#\ ??/??"/>
    <numFmt numFmtId="195" formatCode="_-* #,##0.00_-;\-* #,##0.00_-;_-* &quot;-&quot;??_-;_-@_-"/>
    <numFmt numFmtId="196" formatCode="#,##0;\(#,##0\)"/>
    <numFmt numFmtId="197" formatCode="_(&quot;$&quot;* #,##0.00_);_(&quot;$&quot;* \(#,##0.00\);_(&quot;$&quot;* &quot;-&quot;??_);_(@_)"/>
    <numFmt numFmtId="198" formatCode="0.00000_);[Red]\(0.00000\)"/>
    <numFmt numFmtId="199" formatCode="_ \¥* #,##0.00_ ;_ \¥* \-#,##0.00_ ;_ \¥* &quot;-&quot;??_ ;_ @_ "/>
    <numFmt numFmtId="200" formatCode="_-* #,##0&quot;$&quot;_-;\-* #,##0&quot;$&quot;_-;_-* &quot;-&quot;&quot;$&quot;_-;_-@_-"/>
    <numFmt numFmtId="201" formatCode="0.00_ "/>
    <numFmt numFmtId="202" formatCode="\$#,##0;\(\$#,##0\)"/>
    <numFmt numFmtId="203" formatCode="&quot;$&quot;\ #,##0.00_-;[Red]&quot;$&quot;\ #,##0.00\-"/>
    <numFmt numFmtId="204" formatCode="0.000000_ "/>
    <numFmt numFmtId="205" formatCode="0.000_ "/>
  </numFmts>
  <fonts count="118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20"/>
      <name val="宋体"/>
      <charset val="134"/>
      <scheme val="maj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方正仿宋_GBK"/>
      <charset val="134"/>
    </font>
    <font>
      <b/>
      <sz val="10"/>
      <name val="方正仿宋_GBK"/>
      <charset val="134"/>
    </font>
    <font>
      <b/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方正仿宋_GBK"/>
      <charset val="134"/>
    </font>
    <font>
      <sz val="9"/>
      <name val="宋体"/>
      <charset val="134"/>
    </font>
    <font>
      <b/>
      <sz val="10"/>
      <color rgb="FFFF0000"/>
      <name val="方正仿宋_GBK"/>
      <charset val="134"/>
    </font>
    <font>
      <b/>
      <sz val="10"/>
      <color theme="1"/>
      <name val="宋体"/>
      <charset val="134"/>
      <scheme val="minor"/>
    </font>
    <font>
      <sz val="10"/>
      <name val="方正仿宋_GBK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color rgb="FF000000"/>
      <name val="方正仿宋_GBK"/>
      <charset val="134"/>
    </font>
    <font>
      <sz val="12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1"/>
      <name val="黑体"/>
      <charset val="134"/>
    </font>
    <font>
      <b/>
      <sz val="16"/>
      <name val="宋体"/>
      <charset val="134"/>
      <scheme val="major"/>
    </font>
    <font>
      <b/>
      <sz val="1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sz val="8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9"/>
      <name val="宋体"/>
      <charset val="134"/>
    </font>
    <font>
      <sz val="12"/>
      <color indexed="17"/>
      <name val="宋体"/>
      <charset val="134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b/>
      <sz val="12"/>
      <color indexed="52"/>
      <name val="楷体_GB2312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sz val="12"/>
      <color indexed="8"/>
      <name val="楷体_GB2312"/>
      <charset val="134"/>
    </font>
    <font>
      <sz val="10"/>
      <name val="Geneva"/>
      <charset val="134"/>
    </font>
    <font>
      <sz val="10.5"/>
      <color indexed="17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12"/>
      <color indexed="20"/>
      <name val="楷体_GB2312"/>
      <charset val="134"/>
    </font>
    <font>
      <b/>
      <sz val="15"/>
      <color indexed="56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1"/>
      <color indexed="9"/>
      <name val="宋体"/>
      <charset val="134"/>
    </font>
    <font>
      <sz val="12"/>
      <color indexed="60"/>
      <name val="楷体_GB2312"/>
      <charset val="134"/>
    </font>
    <font>
      <sz val="11"/>
      <name val="ＭＳ Ｐゴシック"/>
      <charset val="134"/>
    </font>
    <font>
      <sz val="10.5"/>
      <color indexed="20"/>
      <name val="宋体"/>
      <charset val="134"/>
    </font>
    <font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2"/>
      <name val="官帕眉"/>
      <charset val="134"/>
    </font>
    <font>
      <b/>
      <sz val="10"/>
      <name val="Tms Rmn"/>
      <charset val="134"/>
    </font>
    <font>
      <b/>
      <sz val="12"/>
      <color indexed="9"/>
      <name val="楷体_GB2312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sz val="11"/>
      <color indexed="62"/>
      <name val="宋体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sz val="12"/>
      <color indexed="10"/>
      <name val="楷体_GB2312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0"/>
      <color indexed="8"/>
      <name val="Arial"/>
      <charset val="134"/>
    </font>
    <font>
      <sz val="12"/>
      <color indexed="16"/>
      <name val="宋体"/>
      <charset val="134"/>
    </font>
    <font>
      <sz val="12"/>
      <name val="Arial"/>
      <charset val="134"/>
    </font>
    <font>
      <sz val="12"/>
      <color indexed="20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8"/>
      <name val="Arial"/>
      <charset val="134"/>
    </font>
    <font>
      <b/>
      <sz val="10"/>
      <name val="MS Sans Serif"/>
      <charset val="134"/>
    </font>
    <font>
      <b/>
      <sz val="11"/>
      <color indexed="56"/>
      <name val="楷体_GB2312"/>
      <charset val="134"/>
    </font>
    <font>
      <b/>
      <sz val="12"/>
      <name val="Arial"/>
      <charset val="134"/>
    </font>
    <font>
      <b/>
      <sz val="11"/>
      <color indexed="9"/>
      <name val="宋体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8"/>
      <color indexed="56"/>
      <name val="宋体"/>
      <charset val="134"/>
    </font>
    <font>
      <b/>
      <sz val="18"/>
      <name val="Arial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9"/>
      <name val="Arial"/>
      <charset val="134"/>
    </font>
    <font>
      <u/>
      <sz val="12"/>
      <color indexed="12"/>
      <name val="宋体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sz val="12"/>
      <color indexed="62"/>
      <name val="楷体_GB2312"/>
      <charset val="134"/>
    </font>
    <font>
      <b/>
      <sz val="12"/>
      <color indexed="8"/>
      <name val="楷体_GB2312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1"/>
      <name val="宋体"/>
      <charset val="134"/>
    </font>
    <font>
      <sz val="12"/>
      <name val="바탕체"/>
      <charset val="134"/>
    </font>
  </fonts>
  <fills count="7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9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25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9" borderId="10" applyNumberFormat="0" applyAlignment="0" applyProtection="0">
      <alignment vertical="center"/>
    </xf>
    <xf numFmtId="0" fontId="35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/>
    <xf numFmtId="0" fontId="30" fillId="4" borderId="0" applyNumberFormat="0" applyBorder="0" applyAlignment="0" applyProtection="0">
      <alignment vertical="center"/>
    </xf>
    <xf numFmtId="0" fontId="49" fillId="31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3" fontId="56" fillId="0" borderId="17" applyFill="0" applyProtection="0">
      <alignment horizontal="right"/>
    </xf>
    <xf numFmtId="0" fontId="34" fillId="5" borderId="0" applyNumberFormat="0" applyBorder="0" applyAlignment="0" applyProtection="0">
      <alignment vertical="center"/>
    </xf>
    <xf numFmtId="0" fontId="43" fillId="2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23" fillId="0" borderId="0">
      <alignment vertical="center"/>
    </xf>
    <xf numFmtId="0" fontId="47" fillId="0" borderId="0"/>
    <xf numFmtId="0" fontId="47" fillId="0" borderId="0"/>
    <xf numFmtId="0" fontId="64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7" fillId="0" borderId="0"/>
    <xf numFmtId="0" fontId="33" fillId="0" borderId="9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79" fillId="40" borderId="14" applyNumberFormat="0" applyAlignment="0" applyProtection="0">
      <alignment vertical="center"/>
    </xf>
    <xf numFmtId="0" fontId="39" fillId="13" borderId="10" applyNumberFormat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186" fontId="56" fillId="0" borderId="0" applyFont="0" applyFill="0" applyBorder="0" applyAlignment="0" applyProtection="0"/>
    <xf numFmtId="0" fontId="36" fillId="3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62" fillId="0" borderId="0"/>
    <xf numFmtId="0" fontId="58" fillId="0" borderId="2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80" fillId="31" borderId="24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81" fillId="0" borderId="0" applyNumberFormat="0" applyFont="0" applyFill="0" applyBorder="0" applyAlignment="0" applyProtection="0">
      <alignment horizontal="left"/>
    </xf>
    <xf numFmtId="0" fontId="36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62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3" fillId="0" borderId="0"/>
    <xf numFmtId="0" fontId="30" fillId="3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3" fillId="0" borderId="0"/>
    <xf numFmtId="0" fontId="44" fillId="47" borderId="0" applyNumberFormat="0" applyBorder="0" applyAlignment="0" applyProtection="0"/>
    <xf numFmtId="0" fontId="63" fillId="0" borderId="0"/>
    <xf numFmtId="0" fontId="67" fillId="15" borderId="0" applyNumberFormat="0" applyBorder="0" applyAlignment="0" applyProtection="0">
      <alignment vertical="center"/>
    </xf>
    <xf numFmtId="0" fontId="47" fillId="0" borderId="0"/>
    <xf numFmtId="0" fontId="62" fillId="5" borderId="0" applyNumberFormat="0" applyBorder="0" applyAlignment="0" applyProtection="0">
      <alignment vertical="center"/>
    </xf>
    <xf numFmtId="0" fontId="60" fillId="0" borderId="0"/>
    <xf numFmtId="0" fontId="47" fillId="0" borderId="0"/>
    <xf numFmtId="0" fontId="46" fillId="48" borderId="0" applyNumberFormat="0" applyBorder="0" applyAlignment="0" applyProtection="0"/>
    <xf numFmtId="0" fontId="60" fillId="0" borderId="0"/>
    <xf numFmtId="0" fontId="76" fillId="55" borderId="21" applyNumberFormat="0" applyAlignment="0" applyProtection="0">
      <alignment vertical="center"/>
    </xf>
    <xf numFmtId="9" fontId="74" fillId="0" borderId="0" applyFont="0" applyFill="0" applyBorder="0" applyAlignment="0" applyProtection="0"/>
    <xf numFmtId="0" fontId="72" fillId="0" borderId="20" applyNumberFormat="0" applyFill="0" applyAlignment="0" applyProtection="0">
      <alignment vertical="center"/>
    </xf>
    <xf numFmtId="49" fontId="56" fillId="0" borderId="0" applyFont="0" applyFill="0" applyBorder="0" applyAlignment="0" applyProtection="0"/>
    <xf numFmtId="0" fontId="65" fillId="0" borderId="18" applyNumberFormat="0" applyFill="0" applyAlignment="0" applyProtection="0">
      <alignment vertical="center"/>
    </xf>
    <xf numFmtId="4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63" fillId="0" borderId="0"/>
    <xf numFmtId="0" fontId="60" fillId="0" borderId="0"/>
    <xf numFmtId="0" fontId="46" fillId="57" borderId="0" applyNumberFormat="0" applyBorder="0" applyAlignment="0" applyProtection="0"/>
    <xf numFmtId="0" fontId="62" fillId="5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23" fillId="0" borderId="0">
      <alignment vertical="center"/>
    </xf>
    <xf numFmtId="179" fontId="56" fillId="0" borderId="0" applyFont="0" applyFill="0" applyBorder="0" applyAlignment="0" applyProtection="0"/>
    <xf numFmtId="0" fontId="59" fillId="43" borderId="0" applyNumberFormat="0" applyBorder="0" applyAlignment="0" applyProtection="0">
      <alignment vertical="center"/>
    </xf>
    <xf numFmtId="40" fontId="70" fillId="0" borderId="0" applyFont="0" applyFill="0" applyBorder="0" applyAlignment="0" applyProtection="0"/>
    <xf numFmtId="41" fontId="56" fillId="0" borderId="0" applyFont="0" applyFill="0" applyBorder="0" applyAlignment="0" applyProtection="0"/>
    <xf numFmtId="0" fontId="59" fillId="2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190" fontId="56" fillId="0" borderId="0"/>
    <xf numFmtId="0" fontId="62" fillId="4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3" fillId="52" borderId="0" applyNumberFormat="0" applyBorder="0" applyAlignment="0" applyProtection="0"/>
    <xf numFmtId="0" fontId="68" fillId="42" borderId="0" applyNumberFormat="0" applyBorder="0" applyAlignment="0" applyProtection="0">
      <alignment vertical="center"/>
    </xf>
    <xf numFmtId="0" fontId="73" fillId="56" borderId="0" applyNumberFormat="0" applyBorder="0" applyAlignment="0" applyProtection="0"/>
    <xf numFmtId="0" fontId="23" fillId="0" borderId="0"/>
    <xf numFmtId="0" fontId="78" fillId="0" borderId="17" applyNumberFormat="0" applyFill="0" applyProtection="0">
      <alignment horizontal="center"/>
    </xf>
    <xf numFmtId="0" fontId="68" fillId="41" borderId="0" applyNumberFormat="0" applyBorder="0" applyAlignment="0" applyProtection="0">
      <alignment vertical="center"/>
    </xf>
    <xf numFmtId="0" fontId="23" fillId="0" borderId="0"/>
    <xf numFmtId="0" fontId="68" fillId="54" borderId="0" applyNumberFormat="0" applyBorder="0" applyAlignment="0" applyProtection="0">
      <alignment vertical="center"/>
    </xf>
    <xf numFmtId="0" fontId="23" fillId="0" borderId="0"/>
    <xf numFmtId="3" fontId="81" fillId="0" borderId="0" applyFont="0" applyFill="0" applyBorder="0" applyAlignment="0" applyProtection="0"/>
    <xf numFmtId="14" fontId="35" fillId="0" borderId="0">
      <alignment horizontal="center" wrapText="1"/>
      <protection locked="0"/>
    </xf>
    <xf numFmtId="0" fontId="68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3" fillId="0" borderId="0"/>
    <xf numFmtId="0" fontId="34" fillId="5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3" fillId="0" borderId="0"/>
    <xf numFmtId="0" fontId="75" fillId="53" borderId="4">
      <protection locked="0"/>
    </xf>
    <xf numFmtId="0" fontId="68" fillId="51" borderId="0" applyNumberFormat="0" applyBorder="0" applyAlignment="0" applyProtection="0">
      <alignment vertical="center"/>
    </xf>
    <xf numFmtId="38" fontId="70" fillId="0" borderId="0" applyFont="0" applyFill="0" applyBorder="0" applyAlignment="0" applyProtection="0"/>
    <xf numFmtId="0" fontId="56" fillId="0" borderId="19" applyNumberFormat="0" applyFill="0" applyProtection="0">
      <alignment horizontal="left"/>
    </xf>
    <xf numFmtId="0" fontId="58" fillId="0" borderId="0" applyNumberFormat="0" applyFill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2" fillId="0" borderId="0">
      <alignment vertical="center"/>
    </xf>
    <xf numFmtId="0" fontId="66" fillId="41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51" borderId="0" applyNumberFormat="0" applyBorder="0" applyAlignment="0" applyProtection="0">
      <alignment vertical="center"/>
    </xf>
    <xf numFmtId="0" fontId="63" fillId="0" borderId="0">
      <protection locked="0"/>
    </xf>
    <xf numFmtId="0" fontId="43" fillId="60" borderId="0" applyNumberFormat="0" applyBorder="0" applyAlignment="0" applyProtection="0"/>
    <xf numFmtId="0" fontId="71" fillId="43" borderId="0" applyNumberFormat="0" applyBorder="0" applyAlignment="0" applyProtection="0">
      <alignment vertical="center"/>
    </xf>
    <xf numFmtId="0" fontId="46" fillId="57" borderId="0" applyNumberFormat="0" applyBorder="0" applyAlignment="0" applyProtection="0"/>
    <xf numFmtId="0" fontId="43" fillId="65" borderId="0" applyNumberFormat="0" applyBorder="0" applyAlignment="0" applyProtection="0"/>
    <xf numFmtId="10" fontId="56" fillId="0" borderId="0" applyFont="0" applyFill="0" applyBorder="0" applyAlignment="0" applyProtection="0"/>
    <xf numFmtId="0" fontId="68" fillId="62" borderId="0" applyNumberFormat="0" applyBorder="0" applyAlignment="0" applyProtection="0">
      <alignment vertical="center"/>
    </xf>
    <xf numFmtId="0" fontId="43" fillId="67" borderId="0" applyNumberFormat="0" applyBorder="0" applyAlignment="0" applyProtection="0"/>
    <xf numFmtId="0" fontId="68" fillId="7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3" fillId="20" borderId="0" applyNumberFormat="0" applyBorder="0" applyAlignment="0" applyProtection="0"/>
    <xf numFmtId="0" fontId="61" fillId="22" borderId="0" applyNumberFormat="0" applyBorder="0" applyAlignment="0" applyProtection="0">
      <alignment vertical="center"/>
    </xf>
    <xf numFmtId="0" fontId="56" fillId="0" borderId="0" applyFont="0" applyFill="0" applyBorder="0" applyAlignment="0" applyProtection="0"/>
    <xf numFmtId="0" fontId="46" fillId="48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203" fontId="56" fillId="0" borderId="0" applyFont="0" applyFill="0" applyBorder="0" applyAlignment="0" applyProtection="0"/>
    <xf numFmtId="0" fontId="46" fillId="47" borderId="0" applyNumberFormat="0" applyBorder="0" applyAlignment="0" applyProtection="0"/>
    <xf numFmtId="0" fontId="40" fillId="15" borderId="0" applyNumberFormat="0" applyBorder="0" applyAlignment="0" applyProtection="0">
      <alignment vertical="center"/>
    </xf>
    <xf numFmtId="0" fontId="43" fillId="24" borderId="0" applyNumberFormat="0" applyBorder="0" applyAlignment="0" applyProtection="0"/>
    <xf numFmtId="0" fontId="68" fillId="59" borderId="0" applyNumberFormat="0" applyBorder="0" applyAlignment="0" applyProtection="0">
      <alignment vertical="center"/>
    </xf>
    <xf numFmtId="0" fontId="43" fillId="60" borderId="0" applyNumberFormat="0" applyBorder="0" applyAlignment="0" applyProtection="0"/>
    <xf numFmtId="0" fontId="46" fillId="57" borderId="0" applyNumberFormat="0" applyBorder="0" applyAlignment="0" applyProtection="0"/>
    <xf numFmtId="0" fontId="46" fillId="24" borderId="0" applyNumberFormat="0" applyBorder="0" applyAlignment="0" applyProtection="0"/>
    <xf numFmtId="197" fontId="56" fillId="0" borderId="0" applyFont="0" applyFill="0" applyBorder="0" applyAlignment="0" applyProtection="0"/>
    <xf numFmtId="0" fontId="43" fillId="24" borderId="0" applyNumberFormat="0" applyBorder="0" applyAlignment="0" applyProtection="0"/>
    <xf numFmtId="0" fontId="98" fillId="0" borderId="28" applyNumberFormat="0" applyAlignment="0" applyProtection="0">
      <alignment horizontal="left" vertical="center"/>
    </xf>
    <xf numFmtId="0" fontId="68" fillId="4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64" borderId="0" applyNumberFormat="0" applyBorder="0" applyAlignment="0" applyProtection="0"/>
    <xf numFmtId="0" fontId="40" fillId="22" borderId="0" applyNumberFormat="0" applyBorder="0" applyAlignment="0" applyProtection="0">
      <alignment vertical="center"/>
    </xf>
    <xf numFmtId="0" fontId="46" fillId="66" borderId="0" applyNumberFormat="0" applyBorder="0" applyAlignment="0" applyProtection="0"/>
    <xf numFmtId="41" fontId="83" fillId="0" borderId="0" applyFont="0" applyFill="0" applyBorder="0" applyAlignment="0" applyProtection="0"/>
    <xf numFmtId="0" fontId="46" fillId="57" borderId="0" applyNumberFormat="0" applyBorder="0" applyAlignment="0" applyProtection="0"/>
    <xf numFmtId="0" fontId="23" fillId="0" borderId="0">
      <alignment vertical="center"/>
    </xf>
    <xf numFmtId="0" fontId="43" fillId="65" borderId="0" applyNumberFormat="0" applyBorder="0" applyAlignment="0" applyProtection="0"/>
    <xf numFmtId="0" fontId="23" fillId="0" borderId="0">
      <alignment vertical="center"/>
    </xf>
    <xf numFmtId="0" fontId="68" fillId="44" borderId="0" applyNumberFormat="0" applyBorder="0" applyAlignment="0" applyProtection="0">
      <alignment vertical="center"/>
    </xf>
    <xf numFmtId="0" fontId="43" fillId="72" borderId="0" applyNumberFormat="0" applyBorder="0" applyAlignment="0" applyProtection="0"/>
    <xf numFmtId="0" fontId="61" fillId="22" borderId="0" applyNumberFormat="0" applyBorder="0" applyAlignment="0" applyProtection="0">
      <alignment vertical="center"/>
    </xf>
    <xf numFmtId="0" fontId="46" fillId="48" borderId="0" applyNumberFormat="0" applyBorder="0" applyAlignment="0" applyProtection="0"/>
    <xf numFmtId="0" fontId="23" fillId="0" borderId="0">
      <alignment vertical="center"/>
    </xf>
    <xf numFmtId="0" fontId="46" fillId="73" borderId="0" applyNumberFormat="0" applyBorder="0" applyAlignment="0" applyProtection="0"/>
    <xf numFmtId="0" fontId="43" fillId="73" borderId="0" applyNumberFormat="0" applyBorder="0" applyAlignment="0" applyProtection="0"/>
    <xf numFmtId="0" fontId="23" fillId="0" borderId="0">
      <alignment vertical="center"/>
    </xf>
    <xf numFmtId="0" fontId="68" fillId="58" borderId="0" applyNumberFormat="0" applyBorder="0" applyAlignment="0" applyProtection="0">
      <alignment vertical="center"/>
    </xf>
    <xf numFmtId="0" fontId="81" fillId="0" borderId="0"/>
    <xf numFmtId="0" fontId="34" fillId="5" borderId="0" applyNumberFormat="0" applyBorder="0" applyAlignment="0" applyProtection="0">
      <alignment vertical="center"/>
    </xf>
    <xf numFmtId="189" fontId="87" fillId="0" borderId="0" applyFill="0" applyBorder="0" applyAlignment="0"/>
    <xf numFmtId="0" fontId="88" fillId="61" borderId="0" applyNumberFormat="0" applyBorder="0" applyAlignment="0" applyProtection="0"/>
    <xf numFmtId="0" fontId="96" fillId="0" borderId="26">
      <alignment horizontal="center"/>
    </xf>
    <xf numFmtId="0" fontId="93" fillId="31" borderId="14" applyNumberFormat="0" applyAlignment="0" applyProtection="0">
      <alignment vertical="center"/>
    </xf>
    <xf numFmtId="0" fontId="23" fillId="0" borderId="0"/>
    <xf numFmtId="0" fontId="99" fillId="55" borderId="21" applyNumberFormat="0" applyAlignment="0" applyProtection="0">
      <alignment vertical="center"/>
    </xf>
    <xf numFmtId="41" fontId="56" fillId="0" borderId="0" applyFont="0" applyFill="0" applyBorder="0" applyAlignment="0" applyProtection="0"/>
    <xf numFmtId="0" fontId="70" fillId="0" borderId="0" applyFont="0" applyFill="0" applyBorder="0" applyAlignment="0" applyProtection="0"/>
    <xf numFmtId="196" fontId="83" fillId="0" borderId="0"/>
    <xf numFmtId="195" fontId="56" fillId="0" borderId="0" applyFont="0" applyFill="0" applyBorder="0" applyAlignment="0" applyProtection="0"/>
    <xf numFmtId="0" fontId="63" fillId="0" borderId="0"/>
    <xf numFmtId="0" fontId="106" fillId="0" borderId="0" applyNumberFormat="0" applyFill="0" applyBorder="0" applyAlignment="0" applyProtection="0"/>
    <xf numFmtId="192" fontId="56" fillId="0" borderId="0" applyFont="0" applyFill="0" applyBorder="0" applyAlignment="0" applyProtection="0"/>
    <xf numFmtId="0" fontId="23" fillId="0" borderId="0">
      <alignment vertical="center"/>
    </xf>
    <xf numFmtId="184" fontId="83" fillId="0" borderId="0"/>
    <xf numFmtId="199" fontId="23" fillId="0" borderId="0" applyFont="0" applyFill="0" applyBorder="0" applyAlignment="0" applyProtection="0"/>
    <xf numFmtId="0" fontId="67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15" fontId="81" fillId="0" borderId="0"/>
    <xf numFmtId="202" fontId="83" fillId="0" borderId="0"/>
    <xf numFmtId="0" fontId="66" fillId="6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2" fontId="89" fillId="0" borderId="0" applyProtection="0"/>
    <xf numFmtId="0" fontId="23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38" fontId="95" fillId="31" borderId="0" applyNumberFormat="0" applyBorder="0" applyAlignment="0" applyProtection="0"/>
    <xf numFmtId="0" fontId="98" fillId="0" borderId="27">
      <alignment horizontal="left" vertical="center"/>
    </xf>
    <xf numFmtId="0" fontId="103" fillId="0" borderId="0" applyProtection="0"/>
    <xf numFmtId="0" fontId="34" fillId="5" borderId="0" applyNumberFormat="0" applyBorder="0" applyAlignment="0" applyProtection="0">
      <alignment vertical="center"/>
    </xf>
    <xf numFmtId="0" fontId="98" fillId="0" borderId="0" applyProtection="0"/>
    <xf numFmtId="10" fontId="95" fillId="63" borderId="1" applyNumberFormat="0" applyBorder="0" applyAlignment="0" applyProtection="0"/>
    <xf numFmtId="185" fontId="91" fillId="69" borderId="0"/>
    <xf numFmtId="185" fontId="108" fillId="71" borderId="0"/>
    <xf numFmtId="38" fontId="81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40" fontId="81" fillId="0" borderId="0" applyFont="0" applyFill="0" applyBorder="0" applyAlignment="0" applyProtection="0"/>
    <xf numFmtId="179" fontId="56" fillId="0" borderId="0" applyFont="0" applyFill="0" applyBorder="0" applyAlignment="0" applyProtection="0"/>
    <xf numFmtId="200" fontId="47" fillId="0" borderId="0" applyFont="0" applyFill="0" applyBorder="0" applyAlignment="0" applyProtection="0"/>
    <xf numFmtId="0" fontId="64" fillId="5" borderId="0" applyNumberFormat="0" applyBorder="0" applyAlignment="0" applyProtection="0">
      <alignment vertical="center"/>
    </xf>
    <xf numFmtId="181" fontId="81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178" fontId="81" fillId="0" borderId="0" applyFont="0" applyFill="0" applyBorder="0" applyAlignment="0" applyProtection="0"/>
    <xf numFmtId="0" fontId="83" fillId="0" borderId="0"/>
    <xf numFmtId="37" fontId="86" fillId="0" borderId="0"/>
    <xf numFmtId="0" fontId="91" fillId="0" borderId="0"/>
    <xf numFmtId="0" fontId="67" fillId="15" borderId="0" applyNumberFormat="0" applyBorder="0" applyAlignment="0" applyProtection="0">
      <alignment vertical="center"/>
    </xf>
    <xf numFmtId="0" fontId="63" fillId="0" borderId="0"/>
    <xf numFmtId="0" fontId="62" fillId="63" borderId="25" applyNumberFormat="0" applyFont="0" applyAlignment="0" applyProtection="0">
      <alignment vertical="center"/>
    </xf>
    <xf numFmtId="0" fontId="94" fillId="31" borderId="24" applyNumberFormat="0" applyAlignment="0" applyProtection="0">
      <alignment vertical="center"/>
    </xf>
    <xf numFmtId="9" fontId="63" fillId="0" borderId="0" applyFont="0" applyFill="0" applyBorder="0" applyAlignment="0" applyProtection="0"/>
    <xf numFmtId="0" fontId="67" fillId="1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194" fontId="56" fillId="0" borderId="0" applyFont="0" applyFill="0" applyProtection="0"/>
    <xf numFmtId="15" fontId="81" fillId="0" borderId="0" applyFont="0" applyFill="0" applyBorder="0" applyAlignment="0" applyProtection="0"/>
    <xf numFmtId="4" fontId="81" fillId="0" borderId="0" applyFont="0" applyFill="0" applyBorder="0" applyAlignment="0" applyProtection="0"/>
    <xf numFmtId="0" fontId="90" fillId="43" borderId="0" applyNumberFormat="0" applyBorder="0" applyAlignment="0" applyProtection="0">
      <alignment vertical="center"/>
    </xf>
    <xf numFmtId="0" fontId="81" fillId="68" borderId="0" applyNumberFormat="0" applyFont="0" applyBorder="0" applyAlignment="0" applyProtection="0"/>
    <xf numFmtId="0" fontId="64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75" fillId="53" borderId="4">
      <protection locked="0"/>
    </xf>
    <xf numFmtId="0" fontId="109" fillId="0" borderId="0"/>
    <xf numFmtId="0" fontId="75" fillId="53" borderId="4">
      <protection locked="0"/>
    </xf>
    <xf numFmtId="0" fontId="23" fillId="0" borderId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9" fillId="0" borderId="29" applyProtection="0"/>
    <xf numFmtId="182" fontId="47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193" fontId="56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92" fillId="0" borderId="0"/>
    <xf numFmtId="0" fontId="56" fillId="0" borderId="19" applyNumberFormat="0" applyFill="0" applyProtection="0">
      <alignment horizontal="right"/>
    </xf>
    <xf numFmtId="0" fontId="100" fillId="0" borderId="18" applyNumberFormat="0" applyFill="0" applyAlignment="0" applyProtection="0">
      <alignment vertical="center"/>
    </xf>
    <xf numFmtId="0" fontId="97" fillId="0" borderId="22" applyNumberFormat="0" applyFill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04" fillId="0" borderId="19" applyNumberFormat="0" applyFill="0" applyProtection="0">
      <alignment horizontal="center"/>
    </xf>
    <xf numFmtId="0" fontId="64" fillId="5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6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90" fillId="43" borderId="0" applyNumberFormat="0" applyBorder="0" applyAlignment="0" applyProtection="0">
      <alignment vertical="center"/>
    </xf>
    <xf numFmtId="0" fontId="90" fillId="43" borderId="0" applyNumberFormat="0" applyBorder="0" applyAlignment="0" applyProtection="0">
      <alignment vertical="center"/>
    </xf>
    <xf numFmtId="0" fontId="90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43" fontId="83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8" fillId="61" borderId="0" applyNumberFormat="0" applyBorder="0" applyAlignment="0" applyProtection="0"/>
    <xf numFmtId="0" fontId="90" fillId="5" borderId="0" applyNumberFormat="0" applyBorder="0" applyAlignment="0" applyProtection="0">
      <alignment vertical="center"/>
    </xf>
    <xf numFmtId="0" fontId="90" fillId="43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64" fillId="5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88" fillId="61" borderId="0" applyNumberFormat="0" applyBorder="0" applyAlignment="0" applyProtection="0"/>
    <xf numFmtId="0" fontId="34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111" fillId="40" borderId="14" applyNumberFormat="0" applyAlignment="0" applyProtection="0">
      <alignment vertical="center"/>
    </xf>
    <xf numFmtId="0" fontId="62" fillId="0" borderId="0">
      <alignment vertical="center"/>
    </xf>
    <xf numFmtId="0" fontId="56" fillId="0" borderId="0" applyNumberFormat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188" fontId="47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4" fillId="47" borderId="0" applyNumberFormat="0" applyBorder="0" applyAlignment="0" applyProtection="0"/>
    <xf numFmtId="0" fontId="61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47" borderId="0" applyNumberFormat="0" applyBorder="0" applyAlignment="0" applyProtection="0"/>
    <xf numFmtId="43" fontId="62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3" fillId="63" borderId="25" applyNumberFormat="0" applyFon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3" fillId="74" borderId="0" applyNumberFormat="0" applyBorder="0" applyAlignment="0" applyProtection="0"/>
    <xf numFmtId="0" fontId="40" fillId="22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199" fontId="23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78" fillId="0" borderId="17" applyNumberFormat="0" applyFill="0" applyProtection="0">
      <alignment horizontal="left"/>
    </xf>
    <xf numFmtId="0" fontId="115" fillId="0" borderId="20" applyNumberFormat="0" applyFill="0" applyAlignment="0" applyProtection="0">
      <alignment vertical="center"/>
    </xf>
    <xf numFmtId="177" fontId="47" fillId="0" borderId="0" applyFont="0" applyFill="0" applyBorder="0" applyAlignment="0" applyProtection="0"/>
    <xf numFmtId="0" fontId="83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74" fillId="0" borderId="0"/>
    <xf numFmtId="0" fontId="66" fillId="70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1" fontId="56" fillId="0" borderId="17" applyFill="0" applyProtection="0">
      <alignment horizontal="center"/>
    </xf>
    <xf numFmtId="1" fontId="116" fillId="0" borderId="1">
      <alignment vertical="center"/>
      <protection locked="0"/>
    </xf>
    <xf numFmtId="180" fontId="116" fillId="0" borderId="1">
      <alignment vertical="center"/>
      <protection locked="0"/>
    </xf>
    <xf numFmtId="0" fontId="117" fillId="0" borderId="0"/>
  </cellStyleXfs>
  <cellXfs count="108">
    <xf numFmtId="0" fontId="0" fillId="0" borderId="0" xfId="0">
      <alignment vertical="center"/>
    </xf>
    <xf numFmtId="0" fontId="1" fillId="0" borderId="0" xfId="221" applyFont="1">
      <alignment vertical="center"/>
    </xf>
    <xf numFmtId="0" fontId="2" fillId="0" borderId="0" xfId="221" applyFont="1">
      <alignment vertical="center"/>
    </xf>
    <xf numFmtId="0" fontId="3" fillId="0" borderId="0" xfId="221" applyFont="1">
      <alignment vertical="center"/>
    </xf>
    <xf numFmtId="0" fontId="4" fillId="0" borderId="0" xfId="221" applyFont="1">
      <alignment vertical="center"/>
    </xf>
    <xf numFmtId="0" fontId="4" fillId="0" borderId="0" xfId="221" applyFont="1" applyAlignment="1">
      <alignment vertical="center" wrapText="1"/>
    </xf>
    <xf numFmtId="0" fontId="5" fillId="0" borderId="0" xfId="221" applyFont="1">
      <alignment vertical="center"/>
    </xf>
    <xf numFmtId="49" fontId="6" fillId="0" borderId="0" xfId="221" applyNumberFormat="1" applyFont="1" applyAlignment="1">
      <alignment horizontal="center" vertical="center" wrapText="1"/>
    </xf>
    <xf numFmtId="49" fontId="7" fillId="0" borderId="1" xfId="221" applyNumberFormat="1" applyFont="1" applyBorder="1" applyAlignment="1">
      <alignment horizontal="center" vertical="center" wrapText="1"/>
    </xf>
    <xf numFmtId="49" fontId="7" fillId="0" borderId="1" xfId="221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16" applyNumberFormat="1" applyFont="1" applyBorder="1" applyAlignment="1">
      <alignment horizontal="center" vertical="center" wrapText="1"/>
    </xf>
    <xf numFmtId="191" fontId="8" fillId="0" borderId="1" xfId="0" applyNumberFormat="1" applyFont="1" applyFill="1" applyBorder="1" applyAlignment="1">
      <alignment horizontal="center" vertical="center"/>
    </xf>
    <xf numFmtId="49" fontId="8" fillId="0" borderId="1" xfId="216" applyNumberFormat="1" applyFont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91" fontId="9" fillId="0" borderId="0" xfId="0" applyNumberFormat="1" applyFont="1" applyFill="1" applyAlignment="1">
      <alignment horizontal="center" vertical="center"/>
    </xf>
    <xf numFmtId="49" fontId="9" fillId="0" borderId="0" xfId="216" applyNumberFormat="1" applyFont="1" applyAlignment="1">
      <alignment horizontal="center" vertical="center"/>
    </xf>
    <xf numFmtId="49" fontId="10" fillId="0" borderId="0" xfId="216" applyNumberFormat="1" applyFont="1" applyAlignment="1">
      <alignment horizontal="center" vertical="center"/>
    </xf>
    <xf numFmtId="49" fontId="10" fillId="0" borderId="0" xfId="216" applyNumberFormat="1" applyFont="1" applyAlignment="1">
      <alignment horizontal="right" vertical="center"/>
    </xf>
    <xf numFmtId="49" fontId="7" fillId="0" borderId="1" xfId="216" applyNumberFormat="1" applyFont="1" applyBorder="1" applyAlignment="1">
      <alignment horizontal="center" vertical="center" wrapText="1"/>
    </xf>
    <xf numFmtId="49" fontId="7" fillId="0" borderId="1" xfId="216" applyNumberFormat="1" applyFont="1" applyBorder="1" applyAlignment="1">
      <alignment horizontal="center" vertical="center"/>
    </xf>
    <xf numFmtId="49" fontId="7" fillId="0" borderId="1" xfId="179" applyNumberFormat="1" applyFont="1" applyBorder="1" applyAlignment="1">
      <alignment horizontal="center" vertical="center"/>
    </xf>
    <xf numFmtId="191" fontId="7" fillId="0" borderId="1" xfId="216" applyNumberFormat="1" applyFont="1" applyBorder="1" applyAlignment="1">
      <alignment horizontal="right" vertical="center"/>
    </xf>
    <xf numFmtId="49" fontId="7" fillId="0" borderId="1" xfId="216" applyNumberFormat="1" applyFont="1" applyBorder="1" applyAlignment="1">
      <alignment horizontal="right" vertical="center"/>
    </xf>
    <xf numFmtId="49" fontId="11" fillId="0" borderId="1" xfId="179" applyNumberFormat="1" applyFont="1" applyBorder="1" applyAlignment="1">
      <alignment horizontal="center" vertical="center"/>
    </xf>
    <xf numFmtId="191" fontId="11" fillId="0" borderId="1" xfId="216" applyNumberFormat="1" applyFont="1" applyBorder="1" applyAlignment="1">
      <alignment horizontal="right" vertical="center"/>
    </xf>
    <xf numFmtId="49" fontId="11" fillId="0" borderId="1" xfId="216" applyNumberFormat="1" applyFont="1" applyBorder="1" applyAlignment="1">
      <alignment horizontal="center" vertical="center"/>
    </xf>
    <xf numFmtId="49" fontId="11" fillId="0" borderId="1" xfId="216" applyNumberFormat="1" applyFont="1" applyBorder="1" applyAlignment="1">
      <alignment horizontal="right" vertical="center"/>
    </xf>
    <xf numFmtId="49" fontId="10" fillId="0" borderId="1" xfId="179" applyNumberFormat="1" applyFont="1" applyBorder="1" applyAlignment="1">
      <alignment horizontal="center" vertical="center"/>
    </xf>
    <xf numFmtId="49" fontId="10" fillId="0" borderId="1" xfId="216" applyNumberFormat="1" applyFont="1" applyBorder="1" applyAlignment="1">
      <alignment horizontal="right" vertical="center"/>
    </xf>
    <xf numFmtId="49" fontId="10" fillId="0" borderId="1" xfId="216" applyNumberFormat="1" applyFont="1" applyBorder="1" applyAlignment="1">
      <alignment horizontal="center" vertical="center"/>
    </xf>
    <xf numFmtId="191" fontId="7" fillId="0" borderId="1" xfId="221" applyNumberFormat="1" applyFont="1" applyBorder="1" applyAlignment="1">
      <alignment horizontal="center" vertical="center"/>
    </xf>
    <xf numFmtId="49" fontId="7" fillId="0" borderId="1" xfId="221" applyNumberFormat="1" applyFont="1" applyBorder="1">
      <alignment vertical="center"/>
    </xf>
    <xf numFmtId="49" fontId="7" fillId="0" borderId="1" xfId="252" applyNumberFormat="1" applyFont="1" applyBorder="1" applyAlignment="1">
      <alignment horizontal="center" vertical="center" wrapText="1"/>
    </xf>
    <xf numFmtId="49" fontId="8" fillId="0" borderId="1" xfId="221" applyNumberFormat="1" applyFont="1" applyBorder="1" applyAlignment="1">
      <alignment horizontal="center" vertical="center"/>
    </xf>
    <xf numFmtId="187" fontId="8" fillId="0" borderId="1" xfId="216" applyNumberFormat="1" applyFont="1" applyBorder="1" applyAlignment="1">
      <alignment horizontal="center" vertical="center"/>
    </xf>
    <xf numFmtId="187" fontId="8" fillId="0" borderId="1" xfId="221" applyNumberFormat="1" applyFont="1" applyBorder="1" applyAlignment="1">
      <alignment horizontal="center" vertical="center"/>
    </xf>
    <xf numFmtId="201" fontId="8" fillId="0" borderId="1" xfId="221" applyNumberFormat="1" applyFont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187" fontId="9" fillId="0" borderId="0" xfId="216" applyNumberFormat="1" applyFont="1" applyAlignment="1">
      <alignment horizontal="center" vertical="center"/>
    </xf>
    <xf numFmtId="187" fontId="9" fillId="0" borderId="0" xfId="221" applyNumberFormat="1" applyFont="1" applyAlignment="1">
      <alignment horizontal="center" vertical="center"/>
    </xf>
    <xf numFmtId="49" fontId="9" fillId="0" borderId="0" xfId="221" applyNumberFormat="1" applyFont="1" applyAlignment="1">
      <alignment horizontal="center" vertical="center"/>
    </xf>
    <xf numFmtId="49" fontId="10" fillId="0" borderId="0" xfId="221" applyNumberFormat="1" applyFont="1">
      <alignment vertical="center"/>
    </xf>
    <xf numFmtId="187" fontId="7" fillId="0" borderId="1" xfId="216" applyNumberFormat="1" applyFont="1" applyBorder="1" applyAlignment="1">
      <alignment horizontal="center" vertical="center" wrapText="1"/>
    </xf>
    <xf numFmtId="187" fontId="7" fillId="0" borderId="1" xfId="216" applyNumberFormat="1" applyFont="1" applyBorder="1" applyAlignment="1">
      <alignment horizontal="center" vertical="center"/>
    </xf>
    <xf numFmtId="187" fontId="11" fillId="0" borderId="1" xfId="221" applyNumberFormat="1" applyFont="1" applyBorder="1">
      <alignment vertical="center"/>
    </xf>
    <xf numFmtId="49" fontId="11" fillId="0" borderId="1" xfId="221" applyNumberFormat="1" applyFont="1" applyBorder="1">
      <alignment vertical="center"/>
    </xf>
    <xf numFmtId="49" fontId="10" fillId="0" borderId="1" xfId="221" applyNumberFormat="1" applyFont="1" applyBorder="1">
      <alignment vertical="center"/>
    </xf>
    <xf numFmtId="187" fontId="7" fillId="0" borderId="1" xfId="221" applyNumberFormat="1" applyFont="1" applyBorder="1" applyAlignment="1">
      <alignment horizontal="center" vertical="center"/>
    </xf>
    <xf numFmtId="187" fontId="7" fillId="0" borderId="1" xfId="221" applyNumberFormat="1" applyFont="1" applyBorder="1">
      <alignment vertical="center"/>
    </xf>
    <xf numFmtId="0" fontId="1" fillId="0" borderId="0" xfId="221" applyFont="1" applyBorder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3" fillId="0" borderId="0" xfId="216" applyNumberFormat="1" applyFont="1" applyBorder="1" applyAlignment="1">
      <alignment horizontal="center" vertical="center"/>
    </xf>
    <xf numFmtId="0" fontId="4" fillId="0" borderId="0" xfId="221" applyFont="1" applyBorder="1">
      <alignment vertical="center"/>
    </xf>
    <xf numFmtId="198" fontId="14" fillId="0" borderId="0" xfId="0" applyNumberFormat="1" applyFont="1" applyFill="1" applyBorder="1" applyAlignment="1">
      <alignment horizontal="center" vertical="center" wrapText="1"/>
    </xf>
    <xf numFmtId="0" fontId="7" fillId="0" borderId="1" xfId="216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91" fontId="7" fillId="0" borderId="1" xfId="216" applyNumberFormat="1" applyFont="1" applyBorder="1" applyAlignment="1">
      <alignment horizontal="center" vertical="center"/>
    </xf>
    <xf numFmtId="49" fontId="15" fillId="0" borderId="1" xfId="179" applyNumberFormat="1" applyFont="1" applyBorder="1" applyAlignment="1">
      <alignment horizontal="center" vertical="center"/>
    </xf>
    <xf numFmtId="49" fontId="15" fillId="0" borderId="1" xfId="216" applyNumberFormat="1" applyFont="1" applyBorder="1" applyAlignment="1">
      <alignment horizontal="right" vertical="center"/>
    </xf>
    <xf numFmtId="49" fontId="15" fillId="0" borderId="1" xfId="216" applyNumberFormat="1" applyFont="1" applyBorder="1" applyAlignment="1">
      <alignment horizontal="center" vertical="center"/>
    </xf>
    <xf numFmtId="0" fontId="7" fillId="0" borderId="1" xfId="221" applyNumberFormat="1" applyFont="1" applyBorder="1" applyAlignment="1">
      <alignment horizontal="center" vertical="center"/>
    </xf>
    <xf numFmtId="204" fontId="14" fillId="0" borderId="0" xfId="0" applyNumberFormat="1" applyFont="1" applyFill="1" applyBorder="1" applyAlignment="1">
      <alignment horizontal="center" vertical="center"/>
    </xf>
    <xf numFmtId="49" fontId="16" fillId="0" borderId="1" xfId="221" applyNumberFormat="1" applyFont="1" applyBorder="1" applyAlignment="1">
      <alignment horizontal="center" vertical="center"/>
    </xf>
    <xf numFmtId="49" fontId="11" fillId="0" borderId="1" xfId="221" applyNumberFormat="1" applyFont="1" applyBorder="1" applyAlignment="1">
      <alignment horizontal="center" vertical="center"/>
    </xf>
    <xf numFmtId="49" fontId="15" fillId="0" borderId="1" xfId="221" applyNumberFormat="1" applyFont="1" applyBorder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191" fontId="4" fillId="0" borderId="0" xfId="221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191" fontId="10" fillId="0" borderId="0" xfId="216" applyNumberFormat="1" applyFont="1" applyBorder="1" applyAlignment="1">
      <alignment horizontal="center" vertical="center" wrapText="1"/>
    </xf>
    <xf numFmtId="191" fontId="14" fillId="0" borderId="0" xfId="0" applyNumberFormat="1" applyFont="1" applyFill="1" applyBorder="1" applyAlignment="1">
      <alignment horizontal="center" vertical="center"/>
    </xf>
    <xf numFmtId="191" fontId="17" fillId="0" borderId="0" xfId="216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201" fontId="25" fillId="0" borderId="0" xfId="0" applyNumberFormat="1" applyFont="1" applyFill="1" applyBorder="1" applyAlignment="1">
      <alignment vertical="center"/>
    </xf>
    <xf numFmtId="201" fontId="23" fillId="0" borderId="0" xfId="0" applyNumberFormat="1" applyFont="1" applyFill="1" applyBorder="1" applyAlignment="1">
      <alignment vertical="center"/>
    </xf>
    <xf numFmtId="205" fontId="23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201" fontId="28" fillId="0" borderId="1" xfId="357" applyNumberFormat="1" applyFont="1" applyBorder="1" applyAlignment="1">
      <alignment horizontal="center" vertical="center" wrapText="1"/>
    </xf>
    <xf numFmtId="201" fontId="28" fillId="0" borderId="1" xfId="0" applyNumberFormat="1" applyFont="1" applyFill="1" applyBorder="1" applyAlignment="1">
      <alignment horizontal="center" vertical="center" wrapText="1"/>
    </xf>
    <xf numFmtId="205" fontId="28" fillId="0" borderId="1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205" fontId="28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201" fontId="29" fillId="0" borderId="0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191" fontId="28" fillId="0" borderId="1" xfId="0" applyNumberFormat="1" applyFont="1" applyFill="1" applyBorder="1" applyAlignment="1">
      <alignment horizontal="center" vertical="center"/>
    </xf>
    <xf numFmtId="191" fontId="28" fillId="0" borderId="5" xfId="0" applyNumberFormat="1" applyFont="1" applyFill="1" applyBorder="1" applyAlignment="1">
      <alignment horizontal="center" vertical="center"/>
    </xf>
    <xf numFmtId="191" fontId="28" fillId="0" borderId="6" xfId="0" applyNumberFormat="1" applyFont="1" applyFill="1" applyBorder="1" applyAlignment="1">
      <alignment horizontal="center" vertical="center"/>
    </xf>
    <xf numFmtId="204" fontId="28" fillId="0" borderId="1" xfId="0" applyNumberFormat="1" applyFont="1" applyFill="1" applyBorder="1" applyAlignment="1">
      <alignment horizontal="center" vertical="center"/>
    </xf>
    <xf numFmtId="204" fontId="28" fillId="0" borderId="6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191" fontId="28" fillId="0" borderId="7" xfId="0" applyNumberFormat="1" applyFont="1" applyFill="1" applyBorder="1" applyAlignment="1">
      <alignment horizontal="center" vertical="center"/>
    </xf>
    <xf numFmtId="204" fontId="23" fillId="0" borderId="0" xfId="0" applyNumberFormat="1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91" fontId="25" fillId="0" borderId="0" xfId="0" applyNumberFormat="1" applyFont="1" applyFill="1" applyBorder="1" applyAlignment="1">
      <alignment horizontal="center" vertical="center"/>
    </xf>
    <xf numFmtId="204" fontId="25" fillId="0" borderId="0" xfId="0" applyNumberFormat="1" applyFont="1" applyFill="1" applyBorder="1" applyAlignment="1">
      <alignment horizontal="center" vertical="center"/>
    </xf>
  </cellXfs>
  <cellStyles count="466">
    <cellStyle name="常规" xfId="0" builtinId="0"/>
    <cellStyle name="货币[0]" xfId="1" builtinId="7"/>
    <cellStyle name="货币" xfId="2" builtinId="4"/>
    <cellStyle name="好_05玉溪" xfId="3"/>
    <cellStyle name="差_Book1_Book1" xfId="4"/>
    <cellStyle name="20% - 强调文字颜色 3" xfId="5" builtinId="38"/>
    <cellStyle name="输入" xfId="6" builtinId="20"/>
    <cellStyle name="args.style" xfId="7"/>
    <cellStyle name="千位分隔[0]" xfId="8" builtinId="6"/>
    <cellStyle name="Accent2 - 40%" xfId="9"/>
    <cellStyle name="40% - 强调文字颜色 3" xfId="10" builtinId="39"/>
    <cellStyle name="计算 2" xfId="11"/>
    <cellStyle name="千位分隔" xfId="12" builtinId="3"/>
    <cellStyle name="好_汇总" xfId="13"/>
    <cellStyle name="差" xfId="14" builtinId="27"/>
    <cellStyle name="60% - 强调文字颜色 3" xfId="15" builtinId="40"/>
    <cellStyle name="好_1003牟定县" xfId="16"/>
    <cellStyle name="超链接" xfId="17" builtinId="8"/>
    <cellStyle name="日期" xfId="18"/>
    <cellStyle name="差_奖励补助测算5.23新" xfId="19"/>
    <cellStyle name="Accent2 - 60%" xfId="20"/>
    <cellStyle name="百分比" xfId="21" builtinId="5"/>
    <cellStyle name="差_2009年一般性转移支付标准工资_奖励补助测算5.22测试" xfId="22"/>
    <cellStyle name="已访问的超链接" xfId="23" builtinId="9"/>
    <cellStyle name="注释" xfId="24" builtinId="10"/>
    <cellStyle name="常规 6" xfId="25"/>
    <cellStyle name="_ET_STYLE_NoName_00__Sheet3" xfId="26"/>
    <cellStyle name="_ET_STYLE_NoName_00__Book1" xfId="27"/>
    <cellStyle name="差_2006年分析表" xfId="28"/>
    <cellStyle name="标题 4" xfId="29" builtinId="19"/>
    <cellStyle name="差_2007年政法部门业务指标" xfId="30"/>
    <cellStyle name="差_教师绩效工资测算表（离退休按各地上报数测算）2009年1月1日" xfId="31"/>
    <cellStyle name="60% - 强调文字颜色 2" xfId="32" builtinId="36"/>
    <cellStyle name="好_奖励补助测算5.23新" xfId="33"/>
    <cellStyle name="差_指标五" xfId="34"/>
    <cellStyle name="警告文本" xfId="35" builtinId="11"/>
    <cellStyle name="差_奖励补助测算5.22测试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60% - 强调文字颜色 4" xfId="45" builtinId="44"/>
    <cellStyle name="输出" xfId="46" builtinId="21"/>
    <cellStyle name="Input" xfId="47"/>
    <cellStyle name="计算" xfId="48" builtinId="22"/>
    <cellStyle name="40% - 强调文字颜色 4 2" xfId="49"/>
    <cellStyle name="检查单元格" xfId="50" builtinId="23"/>
    <cellStyle name="好_2009年一般性转移支付标准工资_地方配套按人均增幅控制8.30一般预算平均增幅、人均可用财力平均增幅两次控制、社会治安系数调整、案件数调整xl" xfId="51"/>
    <cellStyle name="20% - 强调文字颜色 6" xfId="52" builtinId="50"/>
    <cellStyle name="好_三季度－表二" xfId="53"/>
    <cellStyle name="Currency [0]" xfId="54"/>
    <cellStyle name="强调文字颜色 2" xfId="55" builtinId="33"/>
    <cellStyle name="差_教育厅提供义务教育及高中教师人数（2009年1月6日）" xfId="56"/>
    <cellStyle name="链接单元格" xfId="57" builtinId="24"/>
    <cellStyle name="差_Book2" xfId="58"/>
    <cellStyle name="汇总" xfId="59" builtinId="25"/>
    <cellStyle name="好" xfId="60" builtinId="26"/>
    <cellStyle name="常规 2_082011（能繁母猪）乌峰镇（全）" xfId="61"/>
    <cellStyle name="Heading 3" xfId="62"/>
    <cellStyle name="适中" xfId="63" builtinId="28"/>
    <cellStyle name="常规 8 2" xfId="64"/>
    <cellStyle name="20% - 强调文字颜色 5" xfId="65" builtinId="46"/>
    <cellStyle name="强调文字颜色 1" xfId="66" builtinId="29"/>
    <cellStyle name="20% - 强调文字颜色 1" xfId="67" builtinId="30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千位分隔[0] 2" xfId="72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常规 2 2_Book1" xfId="77"/>
    <cellStyle name="40% - 强调文字颜色 4" xfId="78" builtinId="43"/>
    <cellStyle name="强调文字颜色 5" xfId="79" builtinId="45"/>
    <cellStyle name="40% - 强调文字颜色 5" xfId="80" builtinId="47"/>
    <cellStyle name="差_2006年全省财力计算表（中央、决算）" xfId="81"/>
    <cellStyle name="60% - 强调文字颜色 5" xfId="82" builtinId="48"/>
    <cellStyle name="强调文字颜色 6" xfId="83" builtinId="49"/>
    <cellStyle name="适中 2" xfId="84"/>
    <cellStyle name="好_业务工作量指标" xfId="85"/>
    <cellStyle name="_弱电系统设备配置报价清单" xfId="86"/>
    <cellStyle name="40% - 强调文字颜色 6" xfId="87" builtinId="51"/>
    <cellStyle name="60% - 强调文字颜色 6" xfId="88" builtinId="52"/>
    <cellStyle name="_ET_STYLE_NoName_00_" xfId="89"/>
    <cellStyle name="好_汇总-县级财政报表附表" xfId="90"/>
    <cellStyle name="_Book1_1" xfId="91"/>
    <cellStyle name="好_2008年县级公安保障标准落实奖励经费分配测算" xfId="92"/>
    <cellStyle name="_20100326高清市院遂宁检察院1080P配置清单26日改" xfId="93"/>
    <cellStyle name="20% - Accent2" xfId="94"/>
    <cellStyle name="_Book1_1_Book1" xfId="95"/>
    <cellStyle name="_Book1" xfId="96"/>
    <cellStyle name="Accent2 - 20%" xfId="97"/>
    <cellStyle name="_Book1_2" xfId="98"/>
    <cellStyle name="检查单元格 2" xfId="99"/>
    <cellStyle name="归盒啦_95" xfId="100"/>
    <cellStyle name="Linked Cell" xfId="101"/>
    <cellStyle name="_Book1_2_Book1" xfId="102"/>
    <cellStyle name="Heading 1" xfId="103"/>
    <cellStyle name="_Book1_3" xfId="104"/>
    <cellStyle name="寘嬫愗傝 [0.00]_Region Orders (2)" xfId="105"/>
    <cellStyle name="_Book1_Book1" xfId="106"/>
    <cellStyle name="_ET_STYLE_NoName_00__Book1_1" xfId="107"/>
    <cellStyle name="Accent1 - 20%" xfId="108"/>
    <cellStyle name="20% - Accent1" xfId="109"/>
    <cellStyle name="20% - Accent3" xfId="110"/>
    <cellStyle name="20% - Accent4" xfId="111"/>
    <cellStyle name="20% - Accent5" xfId="112"/>
    <cellStyle name="20% - Accent6" xfId="113"/>
    <cellStyle name="差_奖励补助测算5.24冯铸" xfId="114"/>
    <cellStyle name="20% - 强调文字颜色 1 2" xfId="115"/>
    <cellStyle name="20% - 强调文字颜色 2 2" xfId="116"/>
    <cellStyle name="好_03昭通" xfId="117"/>
    <cellStyle name="Heading 2" xfId="118"/>
    <cellStyle name="20% - 强调文字颜色 3 2" xfId="119"/>
    <cellStyle name="常规 3" xfId="120"/>
    <cellStyle name="Mon閠aire_!!!GO" xfId="121"/>
    <cellStyle name="20% - 强调文字颜色 4 2" xfId="122"/>
    <cellStyle name="콤마_BOILER-CO1" xfId="123"/>
    <cellStyle name="寘嬫愗傝_Region Orders (2)" xfId="124"/>
    <cellStyle name="20% - 强调文字颜色 5 2" xfId="125"/>
    <cellStyle name="20% - 强调文字颜色 6 2" xfId="126"/>
    <cellStyle name="40% - Accent1" xfId="127"/>
    <cellStyle name="40% - Accent2" xfId="128"/>
    <cellStyle name="40% - Accent3" xfId="129"/>
    <cellStyle name="Normal - Style1" xfId="130"/>
    <cellStyle name="40% - Accent4" xfId="131"/>
    <cellStyle name="警告文本 2" xfId="132"/>
    <cellStyle name="好_不用软件计算9.1不考虑经费管理评价xl" xfId="133"/>
    <cellStyle name="40% - Accent5" xfId="134"/>
    <cellStyle name="好_第五部分(才淼、饶永宏）" xfId="135"/>
    <cellStyle name="好_00省级(定稿)" xfId="136"/>
    <cellStyle name="40% - Accent6" xfId="137"/>
    <cellStyle name="差_指标四" xfId="138"/>
    <cellStyle name="40% - 强调文字颜色 1 2" xfId="139"/>
    <cellStyle name="好_奖励补助测算7.25" xfId="140"/>
    <cellStyle name="40% - 强调文字颜色 2 2" xfId="141"/>
    <cellStyle name="40% - 强调文字颜色 3 2" xfId="142"/>
    <cellStyle name="好_2006年分析表" xfId="143"/>
    <cellStyle name="40% - 强调文字颜色 5 2" xfId="144"/>
    <cellStyle name="好_下半年禁毒办案经费分配2544.3万元" xfId="145"/>
    <cellStyle name="差_03昭通" xfId="146"/>
    <cellStyle name="40% - 强调文字颜色 6 2" xfId="147"/>
    <cellStyle name="强调 2" xfId="148"/>
    <cellStyle name="60% - Accent1" xfId="149"/>
    <cellStyle name="强调 3" xfId="150"/>
    <cellStyle name="常规 2 2" xfId="151"/>
    <cellStyle name="部门" xfId="152"/>
    <cellStyle name="60% - Accent2" xfId="153"/>
    <cellStyle name="常规 2 3" xfId="154"/>
    <cellStyle name="60% - Accent3" xfId="155"/>
    <cellStyle name="常规 2 4" xfId="156"/>
    <cellStyle name="PSInt" xfId="157"/>
    <cellStyle name="per.style" xfId="158"/>
    <cellStyle name="60% - Accent4" xfId="159"/>
    <cellStyle name="强调文字颜色 4 2" xfId="160"/>
    <cellStyle name="常规 2 5" xfId="161"/>
    <cellStyle name="差_云南农村义务教育统计表" xfId="162"/>
    <cellStyle name="60% - Accent5" xfId="163"/>
    <cellStyle name="好_检验表" xfId="164"/>
    <cellStyle name="常规 2 6" xfId="165"/>
    <cellStyle name="t" xfId="166"/>
    <cellStyle name="60% - Accent6" xfId="167"/>
    <cellStyle name="콤마 [0]_BOILER-CO1" xfId="168"/>
    <cellStyle name="商品名称" xfId="169"/>
    <cellStyle name="Heading 4" xfId="170"/>
    <cellStyle name="60% - 强调文字颜色 1 2" xfId="171"/>
    <cellStyle name="常规 5" xfId="172"/>
    <cellStyle name="60% - 强调文字颜色 2 2" xfId="173"/>
    <cellStyle name="60% - 强调文字颜色 3 2" xfId="174"/>
    <cellStyle name="Neutral" xfId="175"/>
    <cellStyle name="60% - 强调文字颜色 4 2" xfId="176"/>
    <cellStyle name="60% - 强调文字颜色 5 2" xfId="177"/>
    <cellStyle name="好_2007年人员分部门统计表" xfId="178"/>
    <cellStyle name="常规_昭通市草原承包基础情况减畜测算表Book1" xfId="179"/>
    <cellStyle name="60% - 强调文字颜色 6 2" xfId="180"/>
    <cellStyle name="6mal" xfId="181"/>
    <cellStyle name="Accent1" xfId="182"/>
    <cellStyle name="差_2006年基础数据" xfId="183"/>
    <cellStyle name="Accent1 - 40%" xfId="184"/>
    <cellStyle name="Accent1 - 60%" xfId="185"/>
    <cellStyle name="Percent [2]" xfId="186"/>
    <cellStyle name="Accent1_公安安全支出补充表5.14" xfId="187"/>
    <cellStyle name="Accent2" xfId="188"/>
    <cellStyle name="Accent2_公安安全支出补充表5.14" xfId="189"/>
    <cellStyle name="差_2007年检察院案件数" xfId="190"/>
    <cellStyle name="Accent3" xfId="191"/>
    <cellStyle name="好_指标四" xfId="192"/>
    <cellStyle name="Milliers_!!!GO" xfId="193"/>
    <cellStyle name="Accent3 - 20%" xfId="194"/>
    <cellStyle name="好_0502通海县" xfId="195"/>
    <cellStyle name="Mon閠aire [0]_!!!GO" xfId="196"/>
    <cellStyle name="Accent3 - 40%" xfId="197"/>
    <cellStyle name="好_2009年一般性转移支付标准工资_~4190974" xfId="198"/>
    <cellStyle name="Accent3 - 60%" xfId="199"/>
    <cellStyle name="Accent3_公安安全支出补充表5.14" xfId="200"/>
    <cellStyle name="Accent4" xfId="201"/>
    <cellStyle name="Accent4 - 20%" xfId="202"/>
    <cellStyle name="Accent4 - 40%" xfId="203"/>
    <cellStyle name="捠壿 [0.00]_Region Orders (2)" xfId="204"/>
    <cellStyle name="Accent4 - 60%" xfId="205"/>
    <cellStyle name="Header1" xfId="206"/>
    <cellStyle name="Accent4_公安安全支出补充表5.14" xfId="207"/>
    <cellStyle name="好_2009年一般性转移支付标准工资_~5676413" xfId="208"/>
    <cellStyle name="Accent5" xfId="209"/>
    <cellStyle name="好_11大理" xfId="210"/>
    <cellStyle name="Accent5 - 20%" xfId="211"/>
    <cellStyle name="千分位[0]_ 白土" xfId="212"/>
    <cellStyle name="Accent5 - 40%" xfId="213"/>
    <cellStyle name="常规 12" xfId="214"/>
    <cellStyle name="Accent5 - 60%" xfId="215"/>
    <cellStyle name="常规_草原生态保护补助奖励表111111" xfId="216"/>
    <cellStyle name="Accent5_公安安全支出补充表5.14" xfId="217"/>
    <cellStyle name="Accent6" xfId="218"/>
    <cellStyle name="好_M03" xfId="219"/>
    <cellStyle name="Accent6 - 20%" xfId="220"/>
    <cellStyle name="常规_草原生态补助奖励机制牧户信息表" xfId="221"/>
    <cellStyle name="Accent6 - 40%" xfId="222"/>
    <cellStyle name="Accent6 - 60%" xfId="223"/>
    <cellStyle name="常规 4" xfId="224"/>
    <cellStyle name="Accent6_公安安全支出补充表5.14" xfId="225"/>
    <cellStyle name="昗弨_Pacific Region P&amp;L" xfId="226"/>
    <cellStyle name="Bad" xfId="227"/>
    <cellStyle name="Calc Currency (0)" xfId="228"/>
    <cellStyle name="差_530623_2006年县级财政报表附表" xfId="229"/>
    <cellStyle name="PSHeading" xfId="230"/>
    <cellStyle name="Calculation" xfId="231"/>
    <cellStyle name="常规 15" xfId="232"/>
    <cellStyle name="Check Cell" xfId="233"/>
    <cellStyle name="Comma [0]" xfId="234"/>
    <cellStyle name="통화_BOILER-CO1" xfId="235"/>
    <cellStyle name="comma zerodec" xfId="236"/>
    <cellStyle name="Comma_!!!GO" xfId="237"/>
    <cellStyle name="样式 1" xfId="238"/>
    <cellStyle name="分级显示列_1_Book1" xfId="239"/>
    <cellStyle name="Currency_!!!GO" xfId="240"/>
    <cellStyle name="常规 13" xfId="241"/>
    <cellStyle name="Currency1" xfId="242"/>
    <cellStyle name="货币 2" xfId="243"/>
    <cellStyle name="好_指标五" xfId="244"/>
    <cellStyle name="差_云南省2008年中小学教职工情况（教育厅提供20090101加工整理）" xfId="245"/>
    <cellStyle name="Date" xfId="246"/>
    <cellStyle name="Dollar (zero dec)" xfId="247"/>
    <cellStyle name="强调文字颜色 1 2" xfId="248"/>
    <cellStyle name="差_1110洱源县" xfId="249"/>
    <cellStyle name="Explanatory Text" xfId="250"/>
    <cellStyle name="Fixed" xfId="251"/>
    <cellStyle name="常规 10" xfId="252"/>
    <cellStyle name="Good" xfId="253"/>
    <cellStyle name="标题 2 2" xfId="254"/>
    <cellStyle name="Grey" xfId="255"/>
    <cellStyle name="Header2" xfId="256"/>
    <cellStyle name="HEADING1" xfId="257"/>
    <cellStyle name="差_地方配套按人均增幅控制8.31（调整结案率后）xl" xfId="258"/>
    <cellStyle name="HEADING2" xfId="259"/>
    <cellStyle name="Input [yellow]" xfId="260"/>
    <cellStyle name="Input Cells" xfId="261"/>
    <cellStyle name="Linked Cells" xfId="262"/>
    <cellStyle name="Millares [0]_96 Risk" xfId="263"/>
    <cellStyle name="差_奖励补助测算7.25" xfId="264"/>
    <cellStyle name="Millares_96 Risk" xfId="265"/>
    <cellStyle name="Milliers [0]_!!!GO" xfId="266"/>
    <cellStyle name="烹拳 [0]_ +Foil &amp; -FOIL &amp; PAPER" xfId="267"/>
    <cellStyle name="差_县级基础数据" xfId="268"/>
    <cellStyle name="Moneda [0]_96 Risk" xfId="269"/>
    <cellStyle name="差_2009年一般性转移支付标准工资_奖励补助测算7.23" xfId="270"/>
    <cellStyle name="Moneda_96 Risk" xfId="271"/>
    <cellStyle name="New Times Roman" xfId="272"/>
    <cellStyle name="no dec" xfId="273"/>
    <cellStyle name="Norma,_laroux_4_营业在建 (2)_E21" xfId="274"/>
    <cellStyle name="好_历年教师人数" xfId="275"/>
    <cellStyle name="Normal_!!!GO" xfId="276"/>
    <cellStyle name="Note" xfId="277"/>
    <cellStyle name="Output" xfId="278"/>
    <cellStyle name="Percent_!!!GO" xfId="279"/>
    <cellStyle name="好_第一部分：综合全" xfId="280"/>
    <cellStyle name="标题 5" xfId="281"/>
    <cellStyle name="Pourcentage_pldt" xfId="282"/>
    <cellStyle name="PSDate" xfId="283"/>
    <cellStyle name="PSDec" xfId="284"/>
    <cellStyle name="差_00省级(打印)" xfId="285"/>
    <cellStyle name="PSSpacer" xfId="286"/>
    <cellStyle name="差_2008年县级公安保障标准落实奖励经费分配测算" xfId="287"/>
    <cellStyle name="RowLevel_0" xfId="288"/>
    <cellStyle name="sstot" xfId="289"/>
    <cellStyle name="Standard_AREAS" xfId="290"/>
    <cellStyle name="t_HVAC Equipment (3)" xfId="291"/>
    <cellStyle name="常规 2" xfId="292"/>
    <cellStyle name="Title" xfId="293"/>
    <cellStyle name="Total" xfId="294"/>
    <cellStyle name="烹拳_ +Foil &amp; -FOIL &amp; PAPER" xfId="295"/>
    <cellStyle name="Warning Text" xfId="296"/>
    <cellStyle name="百分比 2" xfId="297"/>
    <cellStyle name="百分比 3" xfId="298"/>
    <cellStyle name="捠壿_Region Orders (2)" xfId="299"/>
    <cellStyle name="통화 [0]_BOILER-CO1" xfId="300"/>
    <cellStyle name="未定义" xfId="301"/>
    <cellStyle name="编号" xfId="302"/>
    <cellStyle name="标题 1 2" xfId="303"/>
    <cellStyle name="标题 3 2" xfId="304"/>
    <cellStyle name="千位分隔 3" xfId="305"/>
    <cellStyle name="标题 4 2" xfId="306"/>
    <cellStyle name="好_00省级(打印)" xfId="307"/>
    <cellStyle name="标题1" xfId="308"/>
    <cellStyle name="差_丽江汇总" xfId="309"/>
    <cellStyle name="表标题" xfId="310"/>
    <cellStyle name="差 2" xfId="311"/>
    <cellStyle name="差_~4190974" xfId="312"/>
    <cellStyle name="差_~5676413" xfId="313"/>
    <cellStyle name="差_00省级(定稿)" xfId="314"/>
    <cellStyle name="差_0502通海县" xfId="315"/>
    <cellStyle name="差_05玉溪" xfId="316"/>
    <cellStyle name="差_0605石屏县" xfId="317"/>
    <cellStyle name="千分位_ 白土" xfId="318"/>
    <cellStyle name="差_1003牟定县" xfId="319"/>
    <cellStyle name="差_11大理" xfId="320"/>
    <cellStyle name="差_2、土地面积、人口、粮食产量基本情况" xfId="321"/>
    <cellStyle name="差_2006年水利统计指标统计表" xfId="322"/>
    <cellStyle name="差_2006年在职人员情况" xfId="323"/>
    <cellStyle name="好_县级基础数据" xfId="324"/>
    <cellStyle name="差_业务工作量指标" xfId="325"/>
    <cellStyle name="差_2007年可用财力" xfId="326"/>
    <cellStyle name="差_2007年人员分部门统计表" xfId="327"/>
    <cellStyle name="差_2008云南省分县市中小学教职工统计表（教育厅提供）" xfId="328"/>
    <cellStyle name="差_2009年一般性转移支付标准工资" xfId="329"/>
    <cellStyle name="差_下半年禁吸戒毒经费1000万元" xfId="330"/>
    <cellStyle name="差_2009年一般性转移支付标准工资_~4190974" xfId="331"/>
    <cellStyle name="差_2009年一般性转移支付标准工资_~5676413" xfId="332"/>
    <cellStyle name="超级链接" xfId="333"/>
    <cellStyle name="差_2009年一般性转移支付标准工资_不用软件计算9.1不考虑经费管理评价xl" xfId="334"/>
    <cellStyle name="差_2009年一般性转移支付标准工资_地方配套按人均增幅控制8.30xl" xfId="335"/>
    <cellStyle name="好_云南省2008年中小学教师人数统计表" xfId="336"/>
    <cellStyle name="差_2009年一般性转移支付标准工资_地方配套按人均增幅控制8.30一般预算平均增幅、人均可用财力平均增幅两次控制、社会治安系数调整、案件数调整xl" xfId="337"/>
    <cellStyle name="差_2009年一般性转移支付标准工资_地方配套按人均增幅控制8.31（调整结案率后）xl" xfId="338"/>
    <cellStyle name="差_2009年一般性转移支付标准工资_奖励补助测算5.23新" xfId="339"/>
    <cellStyle name="差_云南省2008年中小学教师人数统计表" xfId="340"/>
    <cellStyle name="差_义务教育阶段教职工人数（教育厅提供最终）" xfId="341"/>
    <cellStyle name="差_2009年一般性转移支付标准工资_奖励补助测算5.24冯铸" xfId="342"/>
    <cellStyle name="差_2009年一般性转移支付标准工资_奖励补助测算7.25" xfId="343"/>
    <cellStyle name="差_2009年一般性转移支付标准工资_奖励补助测算7.25 (version 1) (version 1)" xfId="344"/>
    <cellStyle name="差_530629_2006年县级财政报表附表" xfId="345"/>
    <cellStyle name="差_5334_2006年迪庆县级财政报表附表" xfId="346"/>
    <cellStyle name="好_地方配套按人均增幅控制8.31（调整结案率后）xl" xfId="347"/>
    <cellStyle name="差_地方配套按人均增幅控制8.30xl" xfId="348"/>
    <cellStyle name="差_Book1" xfId="349"/>
    <cellStyle name="差_Book1_1" xfId="350"/>
    <cellStyle name="差_M01-2(州市补助收入)" xfId="351"/>
    <cellStyle name="差_M03" xfId="352"/>
    <cellStyle name="好_奖励补助测算5.22测试" xfId="353"/>
    <cellStyle name="差_不用软件计算9.1不考虑经费管理评价xl" xfId="354"/>
    <cellStyle name="常规 11" xfId="355"/>
    <cellStyle name="差_财政供养人员" xfId="356"/>
    <cellStyle name="常规_Sheet1" xfId="357"/>
    <cellStyle name="差_财政支出对上级的依赖程度" xfId="358"/>
    <cellStyle name="强调文字颜色 6 2" xfId="359"/>
    <cellStyle name="好_Book2" xfId="360"/>
    <cellStyle name="差_城建部门" xfId="361"/>
    <cellStyle name="差_地方配套按人均增幅控制8.30一般预算平均增幅、人均可用财力平均增幅两次控制、社会治安系数调整、案件数调整xl" xfId="362"/>
    <cellStyle name="差_第五部分(才淼、饶永宏）" xfId="363"/>
    <cellStyle name="差_第一部分：综合全" xfId="364"/>
    <cellStyle name="差_高中教师人数（教育厅1.6日提供）" xfId="365"/>
    <cellStyle name="差_汇总" xfId="366"/>
    <cellStyle name="分级显示行_1_13区汇总" xfId="367"/>
    <cellStyle name="差_汇总-县级财政报表附表" xfId="368"/>
    <cellStyle name="差_基础数据分析" xfId="369"/>
    <cellStyle name="常规 9" xfId="370"/>
    <cellStyle name="差_检验表" xfId="371"/>
    <cellStyle name="差_检验表（调整后）" xfId="372"/>
    <cellStyle name="差_奖励补助测算7.23" xfId="373"/>
    <cellStyle name="差_奖励补助测算7.25 (version 1) (version 1)" xfId="374"/>
    <cellStyle name="差_历年教师人数" xfId="375"/>
    <cellStyle name="差_三季度－表二" xfId="376"/>
    <cellStyle name="差_卫生部门" xfId="377"/>
    <cellStyle name="好_M01-2(州市补助收入)" xfId="378"/>
    <cellStyle name="差_文体广播部门" xfId="379"/>
    <cellStyle name="差_下半年禁毒办案经费分配2544.3万元" xfId="380"/>
    <cellStyle name="差_县级公安机关公用经费标准奖励测算方案（定稿）" xfId="381"/>
    <cellStyle name="差_云南省2008年转移支付测算——州市本级考核部分及政策性测算" xfId="382"/>
    <cellStyle name="常规 14" xfId="383"/>
    <cellStyle name="常规 2 2 2" xfId="384"/>
    <cellStyle name="常规 2 7" xfId="385"/>
    <cellStyle name="输入 2" xfId="386"/>
    <cellStyle name="常规 2 8" xfId="387"/>
    <cellStyle name="常规 7" xfId="388"/>
    <cellStyle name="常规 8" xfId="389"/>
    <cellStyle name="常规_Book1" xfId="390"/>
    <cellStyle name="好 2" xfId="391"/>
    <cellStyle name="好_2007年检察院案件数" xfId="392"/>
    <cellStyle name="好_~4190974" xfId="393"/>
    <cellStyle name="好_高中教师人数（教育厅1.6日提供）" xfId="394"/>
    <cellStyle name="好_~5676413" xfId="395"/>
    <cellStyle name="好_0605石屏县" xfId="396"/>
    <cellStyle name="好_奖励补助测算7.25 (version 1) (version 1)" xfId="397"/>
    <cellStyle name="好_1110洱源县" xfId="398"/>
    <cellStyle name="好_2009年一般性转移支付标准工资_地方配套按人均增幅控制8.30xl" xfId="399"/>
    <cellStyle name="好_2、土地面积、人口、粮食产量基本情况" xfId="400"/>
    <cellStyle name="好_2006年基础数据" xfId="401"/>
    <cellStyle name="好_2006年全省财力计算表（中央、决算）" xfId="402"/>
    <cellStyle name="好_奖励补助测算5.24冯铸" xfId="403"/>
    <cellStyle name="好_2006年水利统计指标统计表" xfId="404"/>
    <cellStyle name="好_2006年在职人员情况" xfId="405"/>
    <cellStyle name="好_2007年可用财力" xfId="406"/>
    <cellStyle name="好_2007年政法部门业务指标" xfId="407"/>
    <cellStyle name="好_2008云南省分县市中小学教职工统计表（教育厅提供）" xfId="408"/>
    <cellStyle name="霓付_ +Foil &amp; -FOIL &amp; PAPER" xfId="409"/>
    <cellStyle name="好_2009年一般性转移支付标准工资" xfId="410"/>
    <cellStyle name="好_2009年一般性转移支付标准工资_不用软件计算9.1不考虑经费管理评价xl" xfId="411"/>
    <cellStyle name="好_2009年一般性转移支付标准工资_地方配套按人均增幅控制8.31（调整结案率后）xl" xfId="412"/>
    <cellStyle name="好_2009年一般性转移支付标准工资_奖励补助测算5.22测试" xfId="413"/>
    <cellStyle name="好_2009年一般性转移支付标准工资_奖励补助测算5.23新" xfId="414"/>
    <cellStyle name="好_2009年一般性转移支付标准工资_奖励补助测算5.24冯铸" xfId="415"/>
    <cellStyle name="好_2009年一般性转移支付标准工资_奖励补助测算7.23" xfId="416"/>
    <cellStyle name="好_2009年一般性转移支付标准工资_奖励补助测算7.25" xfId="417"/>
    <cellStyle name="好_2009年一般性转移支付标准工资_奖励补助测算7.25 (version 1) (version 1)" xfId="418"/>
    <cellStyle name="好_卫生部门" xfId="419"/>
    <cellStyle name="好_530623_2006年县级财政报表附表" xfId="420"/>
    <cellStyle name="好_530629_2006年县级财政报表附表" xfId="421"/>
    <cellStyle name="好_5334_2006年迪庆县级财政报表附表" xfId="422"/>
    <cellStyle name="好_Book1" xfId="423"/>
    <cellStyle name="千位分隔 2" xfId="424"/>
    <cellStyle name="好_Book1_1" xfId="425"/>
    <cellStyle name="好_Book1_Book1" xfId="426"/>
    <cellStyle name="好_财政供养人员" xfId="427"/>
    <cellStyle name="好_财政支出对上级的依赖程度" xfId="428"/>
    <cellStyle name="汇总 2" xfId="429"/>
    <cellStyle name="好_城建部门" xfId="430"/>
    <cellStyle name="注释 2" xfId="431"/>
    <cellStyle name="好_地方配套按人均增幅控制8.30xl" xfId="432"/>
    <cellStyle name="好_地方配套按人均增幅控制8.30一般预算平均增幅、人均可用财力平均增幅两次控制、社会治安系数调整、案件数调整xl" xfId="433"/>
    <cellStyle name="强调 1" xfId="434"/>
    <cellStyle name="好_基础数据分析" xfId="435"/>
    <cellStyle name="好_检验表（调整后）" xfId="436"/>
    <cellStyle name="好_奖励补助测算7.23" xfId="437"/>
    <cellStyle name="好_教师绩效工资测算表（离退休按各地上报数测算）2009年1月1日" xfId="438"/>
    <cellStyle name="好_教育厅提供义务教育及高中教师人数（2009年1月6日）" xfId="439"/>
    <cellStyle name="好_丽江汇总" xfId="440"/>
    <cellStyle name="好_文体广播部门" xfId="441"/>
    <cellStyle name="好_下半年禁吸戒毒经费1000万元" xfId="442"/>
    <cellStyle name="好_云南省2008年中小学教职工情况（教育厅提供20090101加工整理）" xfId="443"/>
    <cellStyle name="好_县级公安机关公用经费标准奖励测算方案（定稿）" xfId="444"/>
    <cellStyle name="好_义务教育阶段教职工人数（教育厅提供最终）" xfId="445"/>
    <cellStyle name="好_云南农村义务教育统计表" xfId="446"/>
    <cellStyle name="好_云南省2008年转移支付测算——州市本级考核部分及政策性测算" xfId="447"/>
    <cellStyle name="后继超级链接" xfId="448"/>
    <cellStyle name="后继超链接" xfId="449"/>
    <cellStyle name="货币 3" xfId="450"/>
    <cellStyle name="解释性文本 2" xfId="451"/>
    <cellStyle name="借出原因" xfId="452"/>
    <cellStyle name="链接单元格 2" xfId="453"/>
    <cellStyle name="霓付 [0]_ +Foil &amp; -FOIL &amp; PAPER" xfId="454"/>
    <cellStyle name="普通_ 白土" xfId="455"/>
    <cellStyle name="千位[0]_ 方正PC" xfId="456"/>
    <cellStyle name="千位_ 方正PC" xfId="457"/>
    <cellStyle name="钎霖_4岿角利" xfId="458"/>
    <cellStyle name="强调文字颜色 2 2" xfId="459"/>
    <cellStyle name="强调文字颜色 3 2" xfId="460"/>
    <cellStyle name="强调文字颜色 5 2" xfId="461"/>
    <cellStyle name="数量" xfId="462"/>
    <cellStyle name="数字" xfId="463"/>
    <cellStyle name="小数" xfId="464"/>
    <cellStyle name="표준_0N-HANDLING " xfId="465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G14" sqref="G14"/>
    </sheetView>
  </sheetViews>
  <sheetFormatPr defaultColWidth="9" defaultRowHeight="14.25"/>
  <cols>
    <col min="1" max="1" width="13.5583333333333" style="78" customWidth="1"/>
    <col min="2" max="4" width="12.775" style="81" customWidth="1"/>
    <col min="5" max="7" width="12.775" style="82" customWidth="1"/>
    <col min="8" max="8" width="10.25" style="78" customWidth="1"/>
    <col min="9" max="10" width="13.25" style="78" customWidth="1"/>
    <col min="11" max="246" width="9" style="78" customWidth="1"/>
    <col min="247" max="16384" width="9" style="78"/>
  </cols>
  <sheetData>
    <row r="1" s="78" customFormat="1" ht="30" customHeight="1" spans="1:7">
      <c r="A1" s="83" t="s">
        <v>0</v>
      </c>
      <c r="B1" s="81"/>
      <c r="C1" s="81"/>
      <c r="D1" s="81"/>
      <c r="E1" s="82"/>
      <c r="F1" s="82"/>
      <c r="G1" s="82"/>
    </row>
    <row r="2" s="79" customFormat="1" ht="41" customHeight="1" spans="1:7">
      <c r="A2" s="84" t="s">
        <v>1</v>
      </c>
      <c r="B2" s="84"/>
      <c r="C2" s="84"/>
      <c r="D2" s="84"/>
      <c r="E2" s="84"/>
      <c r="F2" s="84"/>
      <c r="G2" s="84"/>
    </row>
    <row r="3" s="78" customFormat="1" ht="35" customHeight="1" spans="1:7">
      <c r="A3" s="85" t="s">
        <v>2</v>
      </c>
      <c r="B3" s="86" t="s">
        <v>3</v>
      </c>
      <c r="C3" s="87"/>
      <c r="D3" s="87"/>
      <c r="E3" s="88" t="s">
        <v>4</v>
      </c>
      <c r="F3" s="88"/>
      <c r="G3" s="88"/>
    </row>
    <row r="4" s="78" customFormat="1" ht="35" customHeight="1" spans="1:7">
      <c r="A4" s="89"/>
      <c r="B4" s="87" t="s">
        <v>5</v>
      </c>
      <c r="C4" s="86" t="s">
        <v>6</v>
      </c>
      <c r="D4" s="86" t="s">
        <v>7</v>
      </c>
      <c r="E4" s="90" t="s">
        <v>5</v>
      </c>
      <c r="F4" s="90" t="s">
        <v>6</v>
      </c>
      <c r="G4" s="90" t="s">
        <v>7</v>
      </c>
    </row>
    <row r="5" s="80" customFormat="1" ht="35" customHeight="1" spans="1:9">
      <c r="A5" s="91" t="s">
        <v>8</v>
      </c>
      <c r="B5" s="87">
        <v>56.28</v>
      </c>
      <c r="C5" s="87">
        <v>9.81</v>
      </c>
      <c r="D5" s="87">
        <v>46.47</v>
      </c>
      <c r="E5" s="90">
        <v>189.75</v>
      </c>
      <c r="F5" s="90">
        <v>73.575</v>
      </c>
      <c r="G5" s="90">
        <v>116.175</v>
      </c>
      <c r="H5" s="92"/>
      <c r="I5" s="92"/>
    </row>
    <row r="6" s="78" customFormat="1" ht="35" customHeight="1" spans="1:7">
      <c r="A6" s="93" t="s">
        <v>9</v>
      </c>
      <c r="B6" s="94">
        <v>5.80548</v>
      </c>
      <c r="C6" s="95">
        <v>0</v>
      </c>
      <c r="D6" s="94">
        <v>5.80548</v>
      </c>
      <c r="E6" s="94">
        <v>14.5137</v>
      </c>
      <c r="F6" s="95">
        <v>0</v>
      </c>
      <c r="G6" s="94">
        <v>14.5137</v>
      </c>
    </row>
    <row r="7" s="78" customFormat="1" ht="35" customHeight="1" spans="1:7">
      <c r="A7" s="93" t="s">
        <v>10</v>
      </c>
      <c r="B7" s="94">
        <v>8.23067</v>
      </c>
      <c r="C7" s="96">
        <v>0</v>
      </c>
      <c r="D7" s="94">
        <v>8.23067</v>
      </c>
      <c r="E7" s="97">
        <v>20.576675</v>
      </c>
      <c r="F7" s="96">
        <v>0</v>
      </c>
      <c r="G7" s="97">
        <v>20.576675</v>
      </c>
    </row>
    <row r="8" s="78" customFormat="1" ht="35" customHeight="1" spans="1:7">
      <c r="A8" s="93" t="s">
        <v>11</v>
      </c>
      <c r="B8" s="94">
        <v>4.93429</v>
      </c>
      <c r="C8" s="96">
        <v>0</v>
      </c>
      <c r="D8" s="94">
        <v>4.93429</v>
      </c>
      <c r="E8" s="97">
        <v>12.335725</v>
      </c>
      <c r="F8" s="96">
        <v>0</v>
      </c>
      <c r="G8" s="97">
        <v>12.335725</v>
      </c>
    </row>
    <row r="9" s="78" customFormat="1" ht="35" customHeight="1" spans="1:7">
      <c r="A9" s="93" t="s">
        <v>12</v>
      </c>
      <c r="B9" s="96">
        <v>4.93671</v>
      </c>
      <c r="C9" s="94">
        <v>0.53341</v>
      </c>
      <c r="D9" s="94">
        <v>4.4033</v>
      </c>
      <c r="E9" s="98">
        <v>15.008825</v>
      </c>
      <c r="F9" s="96">
        <v>4.000575</v>
      </c>
      <c r="G9" s="94">
        <v>11.00825</v>
      </c>
    </row>
    <row r="10" s="78" customFormat="1" ht="35" customHeight="1" spans="1:7">
      <c r="A10" s="99" t="s">
        <v>13</v>
      </c>
      <c r="B10" s="96">
        <v>5.855</v>
      </c>
      <c r="C10" s="100">
        <v>0.37722</v>
      </c>
      <c r="D10" s="100">
        <v>5.47778</v>
      </c>
      <c r="E10" s="96">
        <v>16.5236</v>
      </c>
      <c r="F10" s="96">
        <v>2.82915</v>
      </c>
      <c r="G10" s="100">
        <v>13.69445</v>
      </c>
    </row>
    <row r="11" s="78" customFormat="1" ht="35" customHeight="1" spans="1:10">
      <c r="A11" s="93" t="s">
        <v>14</v>
      </c>
      <c r="B11" s="96">
        <v>13.16117</v>
      </c>
      <c r="C11" s="94">
        <v>5.84151</v>
      </c>
      <c r="D11" s="94">
        <v>7.31966</v>
      </c>
      <c r="E11" s="98">
        <v>62.110475</v>
      </c>
      <c r="F11" s="98">
        <v>43.811325</v>
      </c>
      <c r="G11" s="94">
        <v>18.29915</v>
      </c>
      <c r="I11" s="106"/>
      <c r="J11" s="106"/>
    </row>
    <row r="12" s="78" customFormat="1" ht="35" customHeight="1" spans="1:10">
      <c r="A12" s="93" t="s">
        <v>15</v>
      </c>
      <c r="B12" s="98">
        <v>13.35668</v>
      </c>
      <c r="C12" s="98">
        <v>3.05786</v>
      </c>
      <c r="D12" s="97">
        <v>10.29882</v>
      </c>
      <c r="E12" s="98">
        <v>48.681</v>
      </c>
      <c r="F12" s="98">
        <v>22.93395</v>
      </c>
      <c r="G12" s="97">
        <v>25.74705</v>
      </c>
      <c r="H12" s="101"/>
      <c r="I12" s="107"/>
      <c r="J12" s="107"/>
    </row>
    <row r="13" s="78" customFormat="1" ht="35" customHeight="1" spans="1:7">
      <c r="A13" s="102"/>
      <c r="B13" s="103"/>
      <c r="C13" s="104"/>
      <c r="D13" s="104"/>
      <c r="E13" s="103"/>
      <c r="F13" s="103"/>
      <c r="G13" s="105"/>
    </row>
  </sheetData>
  <mergeCells count="4">
    <mergeCell ref="A2:G2"/>
    <mergeCell ref="B3:D3"/>
    <mergeCell ref="E3:G3"/>
    <mergeCell ref="A3:A4"/>
  </mergeCells>
  <printOptions horizontalCentered="1"/>
  <pageMargins left="0.590277777777778" right="0.393055555555556" top="0.979861111111111" bottom="0.979861111111111" header="0.507638888888889" footer="0.507638888888889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1"/>
  <sheetViews>
    <sheetView showZeros="0" tabSelected="1" workbookViewId="0">
      <selection activeCell="A90" sqref="A90:O90"/>
    </sheetView>
  </sheetViews>
  <sheetFormatPr defaultColWidth="9.775" defaultRowHeight="12"/>
  <cols>
    <col min="1" max="1" width="9.75" style="4" customWidth="1"/>
    <col min="2" max="2" width="8.625" style="4" customWidth="1"/>
    <col min="3" max="3" width="10.8916666666667" style="4" customWidth="1"/>
    <col min="4" max="4" width="8" style="4" customWidth="1"/>
    <col min="5" max="5" width="6" style="4" customWidth="1"/>
    <col min="6" max="6" width="9.25" style="4" customWidth="1"/>
    <col min="7" max="7" width="7.875" style="4" customWidth="1"/>
    <col min="8" max="8" width="9.44166666666667" style="4" customWidth="1"/>
    <col min="9" max="9" width="10.25" style="4" customWidth="1"/>
    <col min="10" max="10" width="11.1333333333333" style="4" customWidth="1"/>
    <col min="11" max="11" width="7.33333333333333" style="5" customWidth="1"/>
    <col min="12" max="12" width="9" style="4" customWidth="1"/>
    <col min="13" max="13" width="10.1333333333333" style="4" customWidth="1"/>
    <col min="14" max="14" width="7.88333333333333" style="4" customWidth="1"/>
    <col min="15" max="15" width="7.5" style="4" customWidth="1"/>
    <col min="16" max="16384" width="9.775" style="4"/>
  </cols>
  <sheetData>
    <row r="1" ht="33" customHeight="1" spans="1:1">
      <c r="A1" s="6" t="s">
        <v>16</v>
      </c>
    </row>
    <row r="2" s="1" customFormat="1" ht="34" customHeight="1" spans="1:15">
      <c r="A2" s="7" t="s">
        <v>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8" customHeight="1" spans="1:15">
      <c r="A3" s="8" t="s">
        <v>18</v>
      </c>
      <c r="B3" s="9" t="s">
        <v>19</v>
      </c>
      <c r="C3" s="9"/>
      <c r="D3" s="9"/>
      <c r="E3" s="9" t="s">
        <v>20</v>
      </c>
      <c r="F3" s="9"/>
      <c r="G3" s="9"/>
      <c r="H3" s="9" t="s">
        <v>21</v>
      </c>
      <c r="I3" s="9"/>
      <c r="J3" s="9"/>
      <c r="K3" s="8" t="s">
        <v>22</v>
      </c>
      <c r="L3" s="34" t="s">
        <v>23</v>
      </c>
      <c r="M3" s="34" t="s">
        <v>24</v>
      </c>
      <c r="N3" s="34" t="s">
        <v>25</v>
      </c>
      <c r="O3" s="34" t="s">
        <v>26</v>
      </c>
    </row>
    <row r="4" s="1" customFormat="1" ht="54" customHeight="1" spans="1:17">
      <c r="A4" s="8"/>
      <c r="B4" s="9" t="s">
        <v>27</v>
      </c>
      <c r="C4" s="8" t="s">
        <v>28</v>
      </c>
      <c r="D4" s="8" t="s">
        <v>29</v>
      </c>
      <c r="E4" s="9" t="s">
        <v>27</v>
      </c>
      <c r="F4" s="8" t="s">
        <v>30</v>
      </c>
      <c r="G4" s="8" t="s">
        <v>31</v>
      </c>
      <c r="H4" s="9" t="s">
        <v>27</v>
      </c>
      <c r="I4" s="8" t="s">
        <v>32</v>
      </c>
      <c r="J4" s="8" t="s">
        <v>33</v>
      </c>
      <c r="K4" s="8"/>
      <c r="L4" s="34"/>
      <c r="M4" s="34"/>
      <c r="N4" s="34"/>
      <c r="O4" s="34"/>
      <c r="Q4" s="51"/>
    </row>
    <row r="5" s="2" customFormat="1" ht="26" customHeight="1" spans="1:17">
      <c r="A5" s="10" t="s">
        <v>9</v>
      </c>
      <c r="B5" s="11" t="s">
        <v>34</v>
      </c>
      <c r="C5" s="11" t="s">
        <v>34</v>
      </c>
      <c r="D5" s="12" t="s">
        <v>35</v>
      </c>
      <c r="E5" s="12" t="s">
        <v>35</v>
      </c>
      <c r="F5" s="12" t="s">
        <v>35</v>
      </c>
      <c r="G5" s="12" t="s">
        <v>35</v>
      </c>
      <c r="H5" s="11" t="s">
        <v>34</v>
      </c>
      <c r="I5" s="11" t="s">
        <v>34</v>
      </c>
      <c r="J5" s="12" t="s">
        <v>35</v>
      </c>
      <c r="K5" s="11">
        <v>0.12</v>
      </c>
      <c r="L5" s="12" t="s">
        <v>36</v>
      </c>
      <c r="M5" s="35">
        <v>7215</v>
      </c>
      <c r="N5" s="35" t="s">
        <v>35</v>
      </c>
      <c r="O5" s="12" t="s">
        <v>36</v>
      </c>
      <c r="Q5" s="52"/>
    </row>
    <row r="6" s="1" customFormat="1" ht="26" customHeight="1" spans="1:18">
      <c r="A6" s="11" t="s">
        <v>37</v>
      </c>
      <c r="B6" s="13">
        <v>0.49249</v>
      </c>
      <c r="C6" s="13">
        <v>0.49249</v>
      </c>
      <c r="D6" s="14" t="s">
        <v>35</v>
      </c>
      <c r="E6" s="14" t="s">
        <v>35</v>
      </c>
      <c r="F6" s="14" t="s">
        <v>35</v>
      </c>
      <c r="G6" s="14" t="s">
        <v>35</v>
      </c>
      <c r="H6" s="13">
        <v>0.49249</v>
      </c>
      <c r="I6" s="13">
        <v>0.49249</v>
      </c>
      <c r="J6" s="14" t="s">
        <v>35</v>
      </c>
      <c r="K6" s="10">
        <v>0.021</v>
      </c>
      <c r="L6" s="36">
        <v>460</v>
      </c>
      <c r="M6" s="37">
        <v>1380</v>
      </c>
      <c r="N6" s="38" t="s">
        <v>35</v>
      </c>
      <c r="O6" s="36">
        <v>460</v>
      </c>
      <c r="Q6" s="52"/>
      <c r="R6" s="53"/>
    </row>
    <row r="7" s="1" customFormat="1" ht="26" customHeight="1" spans="1:18">
      <c r="A7" s="11" t="s">
        <v>38</v>
      </c>
      <c r="B7" s="13">
        <v>0.31091</v>
      </c>
      <c r="C7" s="13">
        <v>0.31091</v>
      </c>
      <c r="D7" s="12" t="s">
        <v>35</v>
      </c>
      <c r="E7" s="12" t="s">
        <v>35</v>
      </c>
      <c r="F7" s="12" t="s">
        <v>35</v>
      </c>
      <c r="G7" s="12" t="s">
        <v>35</v>
      </c>
      <c r="H7" s="13">
        <v>0.31091</v>
      </c>
      <c r="I7" s="13">
        <v>0.31091</v>
      </c>
      <c r="J7" s="12" t="s">
        <v>35</v>
      </c>
      <c r="K7" s="10">
        <v>0.012</v>
      </c>
      <c r="L7" s="36">
        <v>129</v>
      </c>
      <c r="M7" s="37">
        <v>387</v>
      </c>
      <c r="N7" s="38" t="s">
        <v>35</v>
      </c>
      <c r="O7" s="36">
        <v>129</v>
      </c>
      <c r="Q7" s="52"/>
      <c r="R7" s="53"/>
    </row>
    <row r="8" s="1" customFormat="1" ht="26" customHeight="1" spans="1:18">
      <c r="A8" s="11" t="s">
        <v>39</v>
      </c>
      <c r="B8" s="13">
        <v>0.52261</v>
      </c>
      <c r="C8" s="13">
        <v>0.52261</v>
      </c>
      <c r="D8" s="14" t="s">
        <v>35</v>
      </c>
      <c r="E8" s="14" t="s">
        <v>35</v>
      </c>
      <c r="F8" s="14" t="s">
        <v>35</v>
      </c>
      <c r="G8" s="14" t="s">
        <v>35</v>
      </c>
      <c r="H8" s="13">
        <v>0.52261</v>
      </c>
      <c r="I8" s="13">
        <v>0.52261</v>
      </c>
      <c r="J8" s="14" t="s">
        <v>35</v>
      </c>
      <c r="K8" s="10">
        <v>0.015</v>
      </c>
      <c r="L8" s="36">
        <v>213</v>
      </c>
      <c r="M8" s="37">
        <v>639</v>
      </c>
      <c r="N8" s="38" t="s">
        <v>35</v>
      </c>
      <c r="O8" s="36">
        <v>213</v>
      </c>
      <c r="Q8" s="52"/>
      <c r="R8" s="53"/>
    </row>
    <row r="9" s="1" customFormat="1" ht="26" customHeight="1" spans="1:18">
      <c r="A9" s="11" t="s">
        <v>40</v>
      </c>
      <c r="B9" s="13">
        <v>1.35664</v>
      </c>
      <c r="C9" s="13">
        <v>1.35664</v>
      </c>
      <c r="D9" s="12" t="s">
        <v>35</v>
      </c>
      <c r="E9" s="12" t="s">
        <v>35</v>
      </c>
      <c r="F9" s="12" t="s">
        <v>35</v>
      </c>
      <c r="G9" s="12" t="s">
        <v>35</v>
      </c>
      <c r="H9" s="13">
        <v>1.35664</v>
      </c>
      <c r="I9" s="13">
        <v>1.35664</v>
      </c>
      <c r="J9" s="12" t="s">
        <v>35</v>
      </c>
      <c r="K9" s="10">
        <v>0.008</v>
      </c>
      <c r="L9" s="36">
        <v>324</v>
      </c>
      <c r="M9" s="37">
        <v>972</v>
      </c>
      <c r="N9" s="38" t="s">
        <v>35</v>
      </c>
      <c r="O9" s="36">
        <v>324</v>
      </c>
      <c r="Q9" s="52"/>
      <c r="R9" s="53"/>
    </row>
    <row r="10" s="1" customFormat="1" ht="26" customHeight="1" spans="1:18">
      <c r="A10" s="11" t="s">
        <v>41</v>
      </c>
      <c r="B10" s="13">
        <v>0.23806</v>
      </c>
      <c r="C10" s="13">
        <v>0.23806</v>
      </c>
      <c r="D10" s="14" t="s">
        <v>35</v>
      </c>
      <c r="E10" s="14" t="s">
        <v>35</v>
      </c>
      <c r="F10" s="14" t="s">
        <v>35</v>
      </c>
      <c r="G10" s="14" t="s">
        <v>35</v>
      </c>
      <c r="H10" s="13">
        <v>0.23806</v>
      </c>
      <c r="I10" s="13">
        <v>0.23806</v>
      </c>
      <c r="J10" s="14" t="s">
        <v>35</v>
      </c>
      <c r="K10" s="10">
        <v>0.011</v>
      </c>
      <c r="L10" s="36">
        <v>115</v>
      </c>
      <c r="M10" s="37">
        <v>345</v>
      </c>
      <c r="N10" s="38" t="s">
        <v>35</v>
      </c>
      <c r="O10" s="36">
        <v>115</v>
      </c>
      <c r="Q10" s="52"/>
      <c r="R10" s="53"/>
    </row>
    <row r="11" s="1" customFormat="1" ht="26" customHeight="1" spans="1:18">
      <c r="A11" s="11" t="s">
        <v>42</v>
      </c>
      <c r="B11" s="13">
        <v>0.02719</v>
      </c>
      <c r="C11" s="13">
        <v>0.02719</v>
      </c>
      <c r="D11" s="12" t="s">
        <v>35</v>
      </c>
      <c r="E11" s="12" t="s">
        <v>35</v>
      </c>
      <c r="F11" s="12" t="s">
        <v>35</v>
      </c>
      <c r="G11" s="12" t="s">
        <v>35</v>
      </c>
      <c r="H11" s="13">
        <v>0.02719</v>
      </c>
      <c r="I11" s="13">
        <v>0.02719</v>
      </c>
      <c r="J11" s="12" t="s">
        <v>35</v>
      </c>
      <c r="K11" s="10">
        <v>0.005</v>
      </c>
      <c r="L11" s="36">
        <v>24</v>
      </c>
      <c r="M11" s="37">
        <v>72</v>
      </c>
      <c r="N11" s="38" t="s">
        <v>35</v>
      </c>
      <c r="O11" s="36">
        <v>24</v>
      </c>
      <c r="Q11" s="52"/>
      <c r="R11" s="53"/>
    </row>
    <row r="12" s="1" customFormat="1" ht="26" customHeight="1" spans="1:18">
      <c r="A12" s="11" t="s">
        <v>43</v>
      </c>
      <c r="B12" s="13">
        <v>0.27297</v>
      </c>
      <c r="C12" s="13">
        <v>0.27297</v>
      </c>
      <c r="D12" s="14" t="s">
        <v>35</v>
      </c>
      <c r="E12" s="14" t="s">
        <v>35</v>
      </c>
      <c r="F12" s="14" t="s">
        <v>35</v>
      </c>
      <c r="G12" s="14" t="s">
        <v>35</v>
      </c>
      <c r="H12" s="13">
        <v>0.27297</v>
      </c>
      <c r="I12" s="13">
        <v>0.27297</v>
      </c>
      <c r="J12" s="14" t="s">
        <v>35</v>
      </c>
      <c r="K12" s="10">
        <v>0.01</v>
      </c>
      <c r="L12" s="36">
        <v>47</v>
      </c>
      <c r="M12" s="37">
        <v>141</v>
      </c>
      <c r="N12" s="38" t="s">
        <v>35</v>
      </c>
      <c r="O12" s="36">
        <v>47</v>
      </c>
      <c r="Q12" s="52"/>
      <c r="R12" s="53"/>
    </row>
    <row r="13" s="1" customFormat="1" ht="26" customHeight="1" spans="1:18">
      <c r="A13" s="11" t="s">
        <v>44</v>
      </c>
      <c r="B13" s="13">
        <v>1.19622</v>
      </c>
      <c r="C13" s="13">
        <v>1.19622</v>
      </c>
      <c r="D13" s="12" t="s">
        <v>35</v>
      </c>
      <c r="E13" s="12" t="s">
        <v>35</v>
      </c>
      <c r="F13" s="12" t="s">
        <v>35</v>
      </c>
      <c r="G13" s="12" t="s">
        <v>35</v>
      </c>
      <c r="H13" s="13">
        <v>1.19622</v>
      </c>
      <c r="I13" s="13">
        <v>1.19622</v>
      </c>
      <c r="J13" s="12" t="s">
        <v>35</v>
      </c>
      <c r="K13" s="10">
        <v>0.0123</v>
      </c>
      <c r="L13" s="36">
        <v>544</v>
      </c>
      <c r="M13" s="37">
        <v>1632</v>
      </c>
      <c r="N13" s="38" t="s">
        <v>35</v>
      </c>
      <c r="O13" s="36">
        <v>544</v>
      </c>
      <c r="Q13" s="52"/>
      <c r="R13" s="53"/>
    </row>
    <row r="14" s="1" customFormat="1" ht="26" customHeight="1" spans="1:18">
      <c r="A14" s="11" t="s">
        <v>45</v>
      </c>
      <c r="B14" s="13">
        <v>1.16429</v>
      </c>
      <c r="C14" s="13">
        <v>1.16429</v>
      </c>
      <c r="D14" s="14" t="s">
        <v>35</v>
      </c>
      <c r="E14" s="14" t="s">
        <v>35</v>
      </c>
      <c r="F14" s="14" t="s">
        <v>35</v>
      </c>
      <c r="G14" s="14" t="s">
        <v>35</v>
      </c>
      <c r="H14" s="13">
        <v>1.16429</v>
      </c>
      <c r="I14" s="13">
        <v>1.16429</v>
      </c>
      <c r="J14" s="14" t="s">
        <v>35</v>
      </c>
      <c r="K14" s="10">
        <v>0.0048</v>
      </c>
      <c r="L14" s="36">
        <v>330</v>
      </c>
      <c r="M14" s="37">
        <v>990</v>
      </c>
      <c r="N14" s="38" t="s">
        <v>35</v>
      </c>
      <c r="O14" s="36">
        <v>330</v>
      </c>
      <c r="Q14" s="52"/>
      <c r="R14" s="53"/>
    </row>
    <row r="15" s="1" customFormat="1" ht="26" customHeight="1" spans="1:18">
      <c r="A15" s="11" t="s">
        <v>46</v>
      </c>
      <c r="B15" s="13">
        <v>0.12544</v>
      </c>
      <c r="C15" s="13">
        <v>0.12544</v>
      </c>
      <c r="D15" s="12" t="s">
        <v>35</v>
      </c>
      <c r="E15" s="12" t="s">
        <v>35</v>
      </c>
      <c r="F15" s="12" t="s">
        <v>35</v>
      </c>
      <c r="G15" s="12" t="s">
        <v>35</v>
      </c>
      <c r="H15" s="13">
        <v>0.12544</v>
      </c>
      <c r="I15" s="13">
        <v>0.12544</v>
      </c>
      <c r="J15" s="12" t="s">
        <v>35</v>
      </c>
      <c r="K15" s="10">
        <v>0.0012</v>
      </c>
      <c r="L15" s="36">
        <v>53</v>
      </c>
      <c r="M15" s="37">
        <v>159</v>
      </c>
      <c r="N15" s="38" t="s">
        <v>35</v>
      </c>
      <c r="O15" s="36">
        <v>53</v>
      </c>
      <c r="Q15" s="52"/>
      <c r="R15" s="53"/>
    </row>
    <row r="16" s="1" customFormat="1" ht="26" customHeight="1" spans="1:18">
      <c r="A16" s="11" t="s">
        <v>47</v>
      </c>
      <c r="B16" s="13">
        <v>0.09866</v>
      </c>
      <c r="C16" s="13">
        <v>0.09866</v>
      </c>
      <c r="D16" s="14" t="s">
        <v>35</v>
      </c>
      <c r="E16" s="14" t="s">
        <v>35</v>
      </c>
      <c r="F16" s="14" t="s">
        <v>35</v>
      </c>
      <c r="G16" s="14" t="s">
        <v>35</v>
      </c>
      <c r="H16" s="13">
        <v>0.09866</v>
      </c>
      <c r="I16" s="13">
        <v>0.09866</v>
      </c>
      <c r="J16" s="14" t="s">
        <v>35</v>
      </c>
      <c r="K16" s="10">
        <v>0.0197</v>
      </c>
      <c r="L16" s="36">
        <v>166</v>
      </c>
      <c r="M16" s="37">
        <v>498</v>
      </c>
      <c r="N16" s="38" t="s">
        <v>35</v>
      </c>
      <c r="O16" s="36">
        <v>166</v>
      </c>
      <c r="Q16" s="51"/>
      <c r="R16" s="53"/>
    </row>
    <row r="17" ht="26" customHeight="1" spans="1:18">
      <c r="A17" s="15"/>
      <c r="B17" s="16"/>
      <c r="C17" s="16"/>
      <c r="D17" s="17"/>
      <c r="E17" s="17"/>
      <c r="F17" s="17"/>
      <c r="G17" s="17"/>
      <c r="H17" s="17"/>
      <c r="I17" s="17"/>
      <c r="J17" s="17"/>
      <c r="K17" s="39"/>
      <c r="L17" s="40"/>
      <c r="M17" s="41"/>
      <c r="N17" s="42"/>
      <c r="O17" s="17"/>
      <c r="Q17" s="54"/>
      <c r="R17" s="54"/>
    </row>
    <row r="18" ht="24" customHeight="1" spans="1:15">
      <c r="A18" s="15"/>
      <c r="B18" s="15"/>
      <c r="C18" s="15"/>
      <c r="D18" s="18"/>
      <c r="E18" s="18"/>
      <c r="F18" s="18"/>
      <c r="G18" s="18"/>
      <c r="H18" s="19"/>
      <c r="I18" s="19"/>
      <c r="J18" s="18"/>
      <c r="K18" s="19"/>
      <c r="L18" s="43"/>
      <c r="M18" s="43"/>
      <c r="N18" s="43"/>
      <c r="O18" s="43"/>
    </row>
    <row r="19" ht="48" customHeight="1" spans="1:15">
      <c r="A19" s="7" t="s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34" customHeight="1" spans="1:15">
      <c r="A20" s="8" t="s">
        <v>18</v>
      </c>
      <c r="B20" s="9" t="s">
        <v>19</v>
      </c>
      <c r="C20" s="9"/>
      <c r="D20" s="9"/>
      <c r="E20" s="9" t="s">
        <v>20</v>
      </c>
      <c r="F20" s="9"/>
      <c r="G20" s="9"/>
      <c r="H20" s="9" t="s">
        <v>21</v>
      </c>
      <c r="I20" s="9"/>
      <c r="J20" s="9"/>
      <c r="K20" s="8" t="s">
        <v>22</v>
      </c>
      <c r="L20" s="34" t="s">
        <v>23</v>
      </c>
      <c r="M20" s="34" t="s">
        <v>24</v>
      </c>
      <c r="N20" s="34" t="s">
        <v>25</v>
      </c>
      <c r="O20" s="34" t="s">
        <v>26</v>
      </c>
    </row>
    <row r="21" ht="56" customHeight="1" spans="1:15">
      <c r="A21" s="8"/>
      <c r="B21" s="9" t="s">
        <v>27</v>
      </c>
      <c r="C21" s="8" t="s">
        <v>28</v>
      </c>
      <c r="D21" s="8" t="s">
        <v>29</v>
      </c>
      <c r="E21" s="9" t="s">
        <v>27</v>
      </c>
      <c r="F21" s="8" t="s">
        <v>30</v>
      </c>
      <c r="G21" s="8" t="s">
        <v>31</v>
      </c>
      <c r="H21" s="9" t="s">
        <v>27</v>
      </c>
      <c r="I21" s="8" t="s">
        <v>32</v>
      </c>
      <c r="J21" s="8" t="s">
        <v>33</v>
      </c>
      <c r="K21" s="8"/>
      <c r="L21" s="34"/>
      <c r="M21" s="34"/>
      <c r="N21" s="34"/>
      <c r="O21" s="34"/>
    </row>
    <row r="22" ht="33" customHeight="1" spans="1:15">
      <c r="A22" s="10" t="s">
        <v>10</v>
      </c>
      <c r="B22" s="11" t="s">
        <v>48</v>
      </c>
      <c r="C22" s="11" t="s">
        <v>48</v>
      </c>
      <c r="D22" s="20" t="s">
        <v>35</v>
      </c>
      <c r="E22" s="20" t="s">
        <v>35</v>
      </c>
      <c r="F22" s="20" t="s">
        <v>35</v>
      </c>
      <c r="G22" s="20" t="s">
        <v>35</v>
      </c>
      <c r="H22" s="13" t="s">
        <v>48</v>
      </c>
      <c r="I22" s="13" t="s">
        <v>48</v>
      </c>
      <c r="J22" s="20" t="s">
        <v>35</v>
      </c>
      <c r="K22" s="10">
        <v>0.07</v>
      </c>
      <c r="L22" s="20" t="s">
        <v>49</v>
      </c>
      <c r="M22" s="9">
        <v>12960</v>
      </c>
      <c r="N22" s="9" t="s">
        <v>35</v>
      </c>
      <c r="O22" s="20" t="s">
        <v>49</v>
      </c>
    </row>
    <row r="23" ht="33" customHeight="1" spans="1:18">
      <c r="A23" s="11" t="s">
        <v>50</v>
      </c>
      <c r="B23" s="13">
        <v>1.52018</v>
      </c>
      <c r="C23" s="13">
        <v>1.52018</v>
      </c>
      <c r="D23" s="21" t="s">
        <v>35</v>
      </c>
      <c r="E23" s="21" t="s">
        <v>35</v>
      </c>
      <c r="F23" s="21" t="s">
        <v>35</v>
      </c>
      <c r="G23" s="21" t="s">
        <v>35</v>
      </c>
      <c r="H23" s="13">
        <v>1.52018</v>
      </c>
      <c r="I23" s="13">
        <v>1.52018</v>
      </c>
      <c r="J23" s="21" t="s">
        <v>35</v>
      </c>
      <c r="K23" s="10">
        <v>0.0085</v>
      </c>
      <c r="L23" s="21" t="s">
        <v>51</v>
      </c>
      <c r="M23" s="9">
        <v>2091</v>
      </c>
      <c r="N23" s="9" t="s">
        <v>35</v>
      </c>
      <c r="O23" s="21" t="s">
        <v>51</v>
      </c>
      <c r="R23" s="55"/>
    </row>
    <row r="24" ht="33" customHeight="1" spans="1:18">
      <c r="A24" s="11" t="s">
        <v>52</v>
      </c>
      <c r="B24" s="13">
        <v>1.0419</v>
      </c>
      <c r="C24" s="13">
        <v>1.0419</v>
      </c>
      <c r="D24" s="20" t="s">
        <v>35</v>
      </c>
      <c r="E24" s="20" t="s">
        <v>35</v>
      </c>
      <c r="F24" s="20" t="s">
        <v>35</v>
      </c>
      <c r="G24" s="20" t="s">
        <v>35</v>
      </c>
      <c r="H24" s="13">
        <v>1.0419</v>
      </c>
      <c r="I24" s="13">
        <v>1.0419</v>
      </c>
      <c r="J24" s="20" t="s">
        <v>35</v>
      </c>
      <c r="K24" s="10">
        <v>0.0058</v>
      </c>
      <c r="L24" s="21">
        <v>967</v>
      </c>
      <c r="M24" s="9">
        <v>2901</v>
      </c>
      <c r="N24" s="9" t="s">
        <v>35</v>
      </c>
      <c r="O24" s="21">
        <v>967</v>
      </c>
      <c r="R24" s="55"/>
    </row>
    <row r="25" ht="33" customHeight="1" spans="1:18">
      <c r="A25" s="11" t="s">
        <v>53</v>
      </c>
      <c r="B25" s="13">
        <v>2.05817</v>
      </c>
      <c r="C25" s="13">
        <v>2.05817</v>
      </c>
      <c r="D25" s="21" t="s">
        <v>35</v>
      </c>
      <c r="E25" s="21" t="s">
        <v>35</v>
      </c>
      <c r="F25" s="21" t="s">
        <v>35</v>
      </c>
      <c r="G25" s="21" t="s">
        <v>35</v>
      </c>
      <c r="H25" s="13">
        <v>2.05817</v>
      </c>
      <c r="I25" s="13">
        <v>2.05817</v>
      </c>
      <c r="J25" s="21" t="s">
        <v>35</v>
      </c>
      <c r="K25" s="10">
        <v>0.0127</v>
      </c>
      <c r="L25" s="21">
        <v>991</v>
      </c>
      <c r="M25" s="9">
        <v>2973</v>
      </c>
      <c r="N25" s="9" t="s">
        <v>35</v>
      </c>
      <c r="O25" s="21">
        <v>991</v>
      </c>
      <c r="R25" s="55"/>
    </row>
    <row r="26" ht="33" customHeight="1" spans="1:18">
      <c r="A26" s="11" t="s">
        <v>54</v>
      </c>
      <c r="B26" s="13">
        <v>0.51546</v>
      </c>
      <c r="C26" s="13">
        <v>0.51546</v>
      </c>
      <c r="D26" s="20" t="s">
        <v>35</v>
      </c>
      <c r="E26" s="20" t="s">
        <v>35</v>
      </c>
      <c r="F26" s="20" t="s">
        <v>35</v>
      </c>
      <c r="G26" s="20" t="s">
        <v>35</v>
      </c>
      <c r="H26" s="13">
        <v>0.51546</v>
      </c>
      <c r="I26" s="13">
        <v>0.51546</v>
      </c>
      <c r="J26" s="20" t="s">
        <v>35</v>
      </c>
      <c r="K26" s="10">
        <v>0.0097</v>
      </c>
      <c r="L26" s="21">
        <v>670</v>
      </c>
      <c r="M26" s="9">
        <v>2010</v>
      </c>
      <c r="N26" s="9" t="s">
        <v>35</v>
      </c>
      <c r="O26" s="21">
        <v>670</v>
      </c>
      <c r="R26" s="55"/>
    </row>
    <row r="27" ht="33" customHeight="1" spans="1:18">
      <c r="A27" s="11" t="s">
        <v>55</v>
      </c>
      <c r="B27" s="13">
        <v>1.32936</v>
      </c>
      <c r="C27" s="13">
        <v>1.32936</v>
      </c>
      <c r="D27" s="21" t="s">
        <v>35</v>
      </c>
      <c r="E27" s="21" t="s">
        <v>35</v>
      </c>
      <c r="F27" s="21" t="s">
        <v>35</v>
      </c>
      <c r="G27" s="21" t="s">
        <v>35</v>
      </c>
      <c r="H27" s="13">
        <v>1.32936</v>
      </c>
      <c r="I27" s="13">
        <v>1.32936</v>
      </c>
      <c r="J27" s="21" t="s">
        <v>35</v>
      </c>
      <c r="K27" s="10">
        <v>0.0074</v>
      </c>
      <c r="L27" s="21">
        <v>191</v>
      </c>
      <c r="M27" s="9">
        <v>573</v>
      </c>
      <c r="N27" s="9" t="s">
        <v>35</v>
      </c>
      <c r="O27" s="21">
        <v>191</v>
      </c>
      <c r="R27" s="55"/>
    </row>
    <row r="28" ht="33" customHeight="1" spans="1:18">
      <c r="A28" s="11" t="s">
        <v>56</v>
      </c>
      <c r="B28" s="13">
        <v>1.6518</v>
      </c>
      <c r="C28" s="13">
        <v>1.6518</v>
      </c>
      <c r="D28" s="20" t="s">
        <v>35</v>
      </c>
      <c r="E28" s="20" t="s">
        <v>35</v>
      </c>
      <c r="F28" s="20" t="s">
        <v>35</v>
      </c>
      <c r="G28" s="20" t="s">
        <v>35</v>
      </c>
      <c r="H28" s="13">
        <v>1.6518</v>
      </c>
      <c r="I28" s="13">
        <v>1.6518</v>
      </c>
      <c r="J28" s="20" t="s">
        <v>35</v>
      </c>
      <c r="K28" s="10">
        <v>0.0125</v>
      </c>
      <c r="L28" s="21">
        <v>573</v>
      </c>
      <c r="M28" s="9">
        <v>1719</v>
      </c>
      <c r="N28" s="9" t="s">
        <v>35</v>
      </c>
      <c r="O28" s="21">
        <v>573</v>
      </c>
      <c r="R28" s="55"/>
    </row>
    <row r="29" ht="33" customHeight="1" spans="1:18">
      <c r="A29" s="11" t="s">
        <v>57</v>
      </c>
      <c r="B29" s="13">
        <v>0.1138</v>
      </c>
      <c r="C29" s="13">
        <v>0.1138</v>
      </c>
      <c r="D29" s="21" t="s">
        <v>35</v>
      </c>
      <c r="E29" s="21" t="s">
        <v>35</v>
      </c>
      <c r="F29" s="21" t="s">
        <v>35</v>
      </c>
      <c r="G29" s="21" t="s">
        <v>35</v>
      </c>
      <c r="H29" s="13">
        <v>0.1138</v>
      </c>
      <c r="I29" s="13">
        <v>0.1138</v>
      </c>
      <c r="J29" s="21" t="s">
        <v>35</v>
      </c>
      <c r="K29" s="10">
        <v>0.0134</v>
      </c>
      <c r="L29" s="21">
        <v>231</v>
      </c>
      <c r="M29" s="9">
        <v>693</v>
      </c>
      <c r="N29" s="9" t="s">
        <v>35</v>
      </c>
      <c r="O29" s="21">
        <v>231</v>
      </c>
      <c r="R29" s="55"/>
    </row>
    <row r="30" ht="33" customHeight="1" spans="1:18">
      <c r="A30" s="22"/>
      <c r="B30" s="23"/>
      <c r="C30" s="23"/>
      <c r="D30" s="21"/>
      <c r="E30" s="21"/>
      <c r="F30" s="21"/>
      <c r="G30" s="21"/>
      <c r="H30" s="24"/>
      <c r="I30" s="13"/>
      <c r="J30" s="21"/>
      <c r="K30" s="11"/>
      <c r="L30" s="33"/>
      <c r="M30" s="33"/>
      <c r="N30" s="33"/>
      <c r="O30" s="33"/>
      <c r="R30" s="54"/>
    </row>
    <row r="31" ht="33" customHeight="1" spans="1:15">
      <c r="A31" s="22"/>
      <c r="B31" s="24"/>
      <c r="C31" s="24"/>
      <c r="D31" s="21"/>
      <c r="E31" s="21"/>
      <c r="F31" s="21"/>
      <c r="G31" s="21"/>
      <c r="H31" s="24"/>
      <c r="I31" s="24"/>
      <c r="J31" s="21"/>
      <c r="K31" s="24"/>
      <c r="L31" s="33"/>
      <c r="M31" s="33"/>
      <c r="N31" s="33"/>
      <c r="O31" s="33"/>
    </row>
    <row r="32" ht="33" customHeight="1" spans="1:15">
      <c r="A32" s="22"/>
      <c r="B32" s="24"/>
      <c r="C32" s="24"/>
      <c r="D32" s="21"/>
      <c r="E32" s="21"/>
      <c r="F32" s="21"/>
      <c r="G32" s="21"/>
      <c r="H32" s="24"/>
      <c r="I32" s="24"/>
      <c r="J32" s="21"/>
      <c r="K32" s="24"/>
      <c r="L32" s="33"/>
      <c r="M32" s="33"/>
      <c r="N32" s="33"/>
      <c r="O32" s="33"/>
    </row>
    <row r="33" ht="52" customHeight="1" spans="1:15">
      <c r="A33" s="7" t="s">
        <v>17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ht="39" customHeight="1" spans="1:15">
      <c r="A34" s="8" t="s">
        <v>18</v>
      </c>
      <c r="B34" s="9" t="s">
        <v>19</v>
      </c>
      <c r="C34" s="9"/>
      <c r="D34" s="9"/>
      <c r="E34" s="9" t="s">
        <v>20</v>
      </c>
      <c r="F34" s="9"/>
      <c r="G34" s="9"/>
      <c r="H34" s="9" t="s">
        <v>21</v>
      </c>
      <c r="I34" s="9"/>
      <c r="J34" s="9"/>
      <c r="K34" s="8" t="s">
        <v>22</v>
      </c>
      <c r="L34" s="34" t="s">
        <v>23</v>
      </c>
      <c r="M34" s="34" t="s">
        <v>24</v>
      </c>
      <c r="N34" s="34" t="s">
        <v>25</v>
      </c>
      <c r="O34" s="34" t="s">
        <v>26</v>
      </c>
    </row>
    <row r="35" ht="53" customHeight="1" spans="1:15">
      <c r="A35" s="8"/>
      <c r="B35" s="9" t="s">
        <v>27</v>
      </c>
      <c r="C35" s="8" t="s">
        <v>28</v>
      </c>
      <c r="D35" s="8" t="s">
        <v>29</v>
      </c>
      <c r="E35" s="9" t="s">
        <v>27</v>
      </c>
      <c r="F35" s="8" t="s">
        <v>30</v>
      </c>
      <c r="G35" s="8" t="s">
        <v>31</v>
      </c>
      <c r="H35" s="9" t="s">
        <v>27</v>
      </c>
      <c r="I35" s="8" t="s">
        <v>32</v>
      </c>
      <c r="J35" s="8" t="s">
        <v>33</v>
      </c>
      <c r="K35" s="8"/>
      <c r="L35" s="34"/>
      <c r="M35" s="34"/>
      <c r="N35" s="34"/>
      <c r="O35" s="34"/>
    </row>
    <row r="36" s="3" customFormat="1" ht="33" customHeight="1" spans="1:15">
      <c r="A36" s="10" t="s">
        <v>11</v>
      </c>
      <c r="B36" s="23">
        <v>4.93429</v>
      </c>
      <c r="C36" s="23">
        <v>4.93429</v>
      </c>
      <c r="D36" s="20" t="s">
        <v>35</v>
      </c>
      <c r="E36" s="20" t="s">
        <v>35</v>
      </c>
      <c r="F36" s="20" t="s">
        <v>35</v>
      </c>
      <c r="G36" s="20" t="s">
        <v>35</v>
      </c>
      <c r="H36" s="23">
        <v>4.93429</v>
      </c>
      <c r="I36" s="23">
        <v>4.93429</v>
      </c>
      <c r="J36" s="20" t="s">
        <v>35</v>
      </c>
      <c r="K36" s="10">
        <v>0.11</v>
      </c>
      <c r="L36" s="44">
        <v>2840</v>
      </c>
      <c r="M36" s="9">
        <v>8529</v>
      </c>
      <c r="N36" s="9" t="s">
        <v>35</v>
      </c>
      <c r="O36" s="44">
        <v>2840</v>
      </c>
    </row>
    <row r="37" ht="33" customHeight="1" spans="1:15">
      <c r="A37" s="11" t="s">
        <v>58</v>
      </c>
      <c r="B37" s="13">
        <v>0.23282</v>
      </c>
      <c r="C37" s="13">
        <v>0.23282</v>
      </c>
      <c r="D37" s="21" t="s">
        <v>35</v>
      </c>
      <c r="E37" s="21" t="s">
        <v>35</v>
      </c>
      <c r="F37" s="21" t="s">
        <v>35</v>
      </c>
      <c r="G37" s="21" t="s">
        <v>35</v>
      </c>
      <c r="H37" s="13">
        <v>0.23282</v>
      </c>
      <c r="I37" s="13">
        <v>0.23282</v>
      </c>
      <c r="J37" s="21" t="s">
        <v>35</v>
      </c>
      <c r="K37" s="10">
        <v>0.022</v>
      </c>
      <c r="L37" s="45">
        <v>166</v>
      </c>
      <c r="M37" s="9">
        <v>498</v>
      </c>
      <c r="N37" s="9" t="s">
        <v>35</v>
      </c>
      <c r="O37" s="45">
        <v>166</v>
      </c>
    </row>
    <row r="38" ht="33" customHeight="1" spans="1:15">
      <c r="A38" s="11" t="s">
        <v>59</v>
      </c>
      <c r="B38" s="13">
        <v>0.98611</v>
      </c>
      <c r="C38" s="13">
        <v>0.98611</v>
      </c>
      <c r="D38" s="20" t="s">
        <v>35</v>
      </c>
      <c r="E38" s="20" t="s">
        <v>35</v>
      </c>
      <c r="F38" s="20" t="s">
        <v>35</v>
      </c>
      <c r="G38" s="20" t="s">
        <v>35</v>
      </c>
      <c r="H38" s="13">
        <v>0.98611</v>
      </c>
      <c r="I38" s="13">
        <v>0.98611</v>
      </c>
      <c r="J38" s="20" t="s">
        <v>35</v>
      </c>
      <c r="K38" s="10">
        <v>0.0255</v>
      </c>
      <c r="L38" s="45">
        <v>1078</v>
      </c>
      <c r="M38" s="9">
        <v>3237</v>
      </c>
      <c r="N38" s="9" t="s">
        <v>35</v>
      </c>
      <c r="O38" s="45">
        <v>1078</v>
      </c>
    </row>
    <row r="39" ht="33" customHeight="1" spans="1:15">
      <c r="A39" s="11" t="s">
        <v>60</v>
      </c>
      <c r="B39" s="13">
        <v>0.12913</v>
      </c>
      <c r="C39" s="13">
        <v>0.12913</v>
      </c>
      <c r="D39" s="21" t="s">
        <v>35</v>
      </c>
      <c r="E39" s="21" t="s">
        <v>35</v>
      </c>
      <c r="F39" s="21" t="s">
        <v>35</v>
      </c>
      <c r="G39" s="21" t="s">
        <v>35</v>
      </c>
      <c r="H39" s="13">
        <v>0.12913</v>
      </c>
      <c r="I39" s="13">
        <v>0.12913</v>
      </c>
      <c r="J39" s="21" t="s">
        <v>35</v>
      </c>
      <c r="K39" s="10">
        <v>0.0147</v>
      </c>
      <c r="L39" s="45">
        <v>217</v>
      </c>
      <c r="M39" s="9">
        <v>651</v>
      </c>
      <c r="N39" s="9" t="s">
        <v>35</v>
      </c>
      <c r="O39" s="45">
        <v>217</v>
      </c>
    </row>
    <row r="40" ht="33" customHeight="1" spans="1:15">
      <c r="A40" s="11" t="s">
        <v>61</v>
      </c>
      <c r="B40" s="13">
        <v>1.39547</v>
      </c>
      <c r="C40" s="13">
        <v>1.39547</v>
      </c>
      <c r="D40" s="20" t="s">
        <v>35</v>
      </c>
      <c r="E40" s="20" t="s">
        <v>35</v>
      </c>
      <c r="F40" s="20" t="s">
        <v>35</v>
      </c>
      <c r="G40" s="20" t="s">
        <v>35</v>
      </c>
      <c r="H40" s="13">
        <v>1.39547</v>
      </c>
      <c r="I40" s="13">
        <v>1.39547</v>
      </c>
      <c r="J40" s="20" t="s">
        <v>35</v>
      </c>
      <c r="K40" s="10">
        <v>0.0124</v>
      </c>
      <c r="L40" s="45">
        <v>454</v>
      </c>
      <c r="M40" s="9">
        <v>1362</v>
      </c>
      <c r="N40" s="9" t="s">
        <v>35</v>
      </c>
      <c r="O40" s="45">
        <v>454</v>
      </c>
    </row>
    <row r="41" ht="33" customHeight="1" spans="1:15">
      <c r="A41" s="11" t="s">
        <v>62</v>
      </c>
      <c r="B41" s="13">
        <v>0.13738</v>
      </c>
      <c r="C41" s="13">
        <v>0.13738</v>
      </c>
      <c r="D41" s="21" t="s">
        <v>35</v>
      </c>
      <c r="E41" s="21" t="s">
        <v>35</v>
      </c>
      <c r="F41" s="21" t="s">
        <v>35</v>
      </c>
      <c r="G41" s="21" t="s">
        <v>35</v>
      </c>
      <c r="H41" s="13">
        <v>0.13738</v>
      </c>
      <c r="I41" s="13">
        <v>0.13738</v>
      </c>
      <c r="J41" s="21" t="s">
        <v>35</v>
      </c>
      <c r="K41" s="10">
        <v>0.0168</v>
      </c>
      <c r="L41" s="45">
        <v>150</v>
      </c>
      <c r="M41" s="9">
        <v>450</v>
      </c>
      <c r="N41" s="9" t="s">
        <v>35</v>
      </c>
      <c r="O41" s="45">
        <v>150</v>
      </c>
    </row>
    <row r="42" ht="33" customHeight="1" spans="1:15">
      <c r="A42" s="11" t="s">
        <v>63</v>
      </c>
      <c r="B42" s="13">
        <v>0.87452</v>
      </c>
      <c r="C42" s="13">
        <v>0.87452</v>
      </c>
      <c r="D42" s="20" t="s">
        <v>35</v>
      </c>
      <c r="E42" s="20" t="s">
        <v>35</v>
      </c>
      <c r="F42" s="20" t="s">
        <v>35</v>
      </c>
      <c r="G42" s="20" t="s">
        <v>35</v>
      </c>
      <c r="H42" s="13">
        <v>0.87452</v>
      </c>
      <c r="I42" s="13">
        <v>0.87452</v>
      </c>
      <c r="J42" s="20" t="s">
        <v>35</v>
      </c>
      <c r="K42" s="10">
        <v>0.0128</v>
      </c>
      <c r="L42" s="45">
        <v>474</v>
      </c>
      <c r="M42" s="9">
        <v>1428</v>
      </c>
      <c r="N42" s="9" t="s">
        <v>35</v>
      </c>
      <c r="O42" s="45">
        <v>474</v>
      </c>
    </row>
    <row r="43" ht="33" customHeight="1" spans="1:15">
      <c r="A43" s="11" t="s">
        <v>64</v>
      </c>
      <c r="B43" s="13">
        <v>1.17886</v>
      </c>
      <c r="C43" s="13">
        <v>1.17886</v>
      </c>
      <c r="D43" s="21" t="s">
        <v>35</v>
      </c>
      <c r="E43" s="21" t="s">
        <v>35</v>
      </c>
      <c r="F43" s="21" t="s">
        <v>35</v>
      </c>
      <c r="G43" s="21" t="s">
        <v>35</v>
      </c>
      <c r="H43" s="13">
        <v>1.17886</v>
      </c>
      <c r="I43" s="13">
        <v>1.17886</v>
      </c>
      <c r="J43" s="21" t="s">
        <v>35</v>
      </c>
      <c r="K43" s="10">
        <v>0.0058</v>
      </c>
      <c r="L43" s="45">
        <v>301</v>
      </c>
      <c r="M43" s="9">
        <v>903</v>
      </c>
      <c r="N43" s="9" t="s">
        <v>35</v>
      </c>
      <c r="O43" s="45">
        <v>301</v>
      </c>
    </row>
    <row r="44" ht="33" customHeight="1" spans="1:15">
      <c r="A44" s="25"/>
      <c r="B44" s="26"/>
      <c r="C44" s="26"/>
      <c r="D44" s="27"/>
      <c r="E44" s="27"/>
      <c r="F44" s="27"/>
      <c r="G44" s="27"/>
      <c r="H44" s="28"/>
      <c r="I44" s="28"/>
      <c r="J44" s="27"/>
      <c r="K44" s="28"/>
      <c r="L44" s="46"/>
      <c r="M44" s="47"/>
      <c r="N44" s="47"/>
      <c r="O44" s="46"/>
    </row>
    <row r="45" ht="33" customHeight="1" spans="1:15">
      <c r="A45" s="29"/>
      <c r="B45" s="30"/>
      <c r="C45" s="30"/>
      <c r="D45" s="31"/>
      <c r="E45" s="31"/>
      <c r="F45" s="31"/>
      <c r="G45" s="31"/>
      <c r="H45" s="30"/>
      <c r="I45" s="30"/>
      <c r="J45" s="31"/>
      <c r="K45" s="30"/>
      <c r="L45" s="48"/>
      <c r="M45" s="48"/>
      <c r="N45" s="48"/>
      <c r="O45" s="48"/>
    </row>
    <row r="46" ht="33" customHeight="1" spans="1:15">
      <c r="A46" s="29"/>
      <c r="B46" s="30"/>
      <c r="C46" s="30"/>
      <c r="D46" s="31"/>
      <c r="E46" s="31"/>
      <c r="F46" s="31"/>
      <c r="G46" s="31"/>
      <c r="H46" s="30"/>
      <c r="I46" s="30"/>
      <c r="J46" s="31"/>
      <c r="K46" s="30"/>
      <c r="L46" s="48"/>
      <c r="M46" s="48"/>
      <c r="N46" s="48"/>
      <c r="O46" s="48"/>
    </row>
    <row r="47" ht="45" customHeight="1" spans="1:15">
      <c r="A47" s="7" t="s">
        <v>17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ht="39" customHeight="1" spans="1:15">
      <c r="A48" s="8" t="s">
        <v>18</v>
      </c>
      <c r="B48" s="9" t="s">
        <v>19</v>
      </c>
      <c r="C48" s="9"/>
      <c r="D48" s="9"/>
      <c r="E48" s="9" t="s">
        <v>20</v>
      </c>
      <c r="F48" s="9"/>
      <c r="G48" s="9"/>
      <c r="H48" s="9" t="s">
        <v>21</v>
      </c>
      <c r="I48" s="9"/>
      <c r="J48" s="9"/>
      <c r="K48" s="8" t="s">
        <v>22</v>
      </c>
      <c r="L48" s="34" t="s">
        <v>23</v>
      </c>
      <c r="M48" s="34" t="s">
        <v>24</v>
      </c>
      <c r="N48" s="34" t="s">
        <v>25</v>
      </c>
      <c r="O48" s="34" t="s">
        <v>26</v>
      </c>
    </row>
    <row r="49" ht="55" customHeight="1" spans="1:15">
      <c r="A49" s="8"/>
      <c r="B49" s="9" t="s">
        <v>27</v>
      </c>
      <c r="C49" s="8" t="s">
        <v>28</v>
      </c>
      <c r="D49" s="8" t="s">
        <v>29</v>
      </c>
      <c r="E49" s="9" t="s">
        <v>27</v>
      </c>
      <c r="F49" s="8" t="s">
        <v>30</v>
      </c>
      <c r="G49" s="8" t="s">
        <v>31</v>
      </c>
      <c r="H49" s="9" t="s">
        <v>27</v>
      </c>
      <c r="I49" s="8" t="s">
        <v>32</v>
      </c>
      <c r="J49" s="8" t="s">
        <v>33</v>
      </c>
      <c r="K49" s="8"/>
      <c r="L49" s="34"/>
      <c r="M49" s="34"/>
      <c r="N49" s="34"/>
      <c r="O49" s="34"/>
    </row>
    <row r="50" ht="30" customHeight="1" spans="1:15">
      <c r="A50" s="10" t="s">
        <v>12</v>
      </c>
      <c r="B50" s="32">
        <v>4.93671</v>
      </c>
      <c r="C50" s="32">
        <v>4.93671</v>
      </c>
      <c r="D50" s="9" t="s">
        <v>35</v>
      </c>
      <c r="E50" s="9">
        <v>0.53341</v>
      </c>
      <c r="F50" s="9">
        <v>0.53341</v>
      </c>
      <c r="G50" s="9" t="s">
        <v>35</v>
      </c>
      <c r="H50" s="9" t="s">
        <v>65</v>
      </c>
      <c r="I50" s="9" t="s">
        <v>65</v>
      </c>
      <c r="J50" s="9" t="s">
        <v>35</v>
      </c>
      <c r="K50" s="9">
        <v>0.11</v>
      </c>
      <c r="L50" s="49">
        <v>1655</v>
      </c>
      <c r="M50" s="49">
        <v>4965</v>
      </c>
      <c r="N50" s="49">
        <v>243</v>
      </c>
      <c r="O50" s="49">
        <v>1412</v>
      </c>
    </row>
    <row r="51" ht="30" customHeight="1" spans="1:15">
      <c r="A51" s="11" t="s">
        <v>66</v>
      </c>
      <c r="B51" s="32">
        <v>0.30941</v>
      </c>
      <c r="C51" s="32">
        <v>0.30941</v>
      </c>
      <c r="D51" s="9" t="s">
        <v>35</v>
      </c>
      <c r="E51" s="9" t="s">
        <v>35</v>
      </c>
      <c r="F51" s="9" t="s">
        <v>35</v>
      </c>
      <c r="G51" s="9" t="s">
        <v>35</v>
      </c>
      <c r="H51" s="32">
        <v>0.30941</v>
      </c>
      <c r="I51" s="32">
        <v>0.30941</v>
      </c>
      <c r="J51" s="9" t="s">
        <v>35</v>
      </c>
      <c r="K51" s="9">
        <v>0.012</v>
      </c>
      <c r="L51" s="49">
        <v>47</v>
      </c>
      <c r="M51" s="49">
        <v>141</v>
      </c>
      <c r="N51" s="49" t="s">
        <v>35</v>
      </c>
      <c r="O51" s="49">
        <v>47</v>
      </c>
    </row>
    <row r="52" ht="30" customHeight="1" spans="1:15">
      <c r="A52" s="11" t="s">
        <v>67</v>
      </c>
      <c r="B52" s="32">
        <v>0.45526</v>
      </c>
      <c r="C52" s="32">
        <v>0.45526</v>
      </c>
      <c r="D52" s="9" t="s">
        <v>35</v>
      </c>
      <c r="E52" s="9" t="s">
        <v>35</v>
      </c>
      <c r="F52" s="9" t="s">
        <v>35</v>
      </c>
      <c r="G52" s="9" t="s">
        <v>35</v>
      </c>
      <c r="H52" s="32">
        <v>0.45526</v>
      </c>
      <c r="I52" s="32">
        <v>0.45526</v>
      </c>
      <c r="J52" s="9" t="s">
        <v>35</v>
      </c>
      <c r="K52" s="9">
        <v>0.0155</v>
      </c>
      <c r="L52" s="49" t="s">
        <v>68</v>
      </c>
      <c r="M52" s="49">
        <v>150</v>
      </c>
      <c r="N52" s="49" t="s">
        <v>35</v>
      </c>
      <c r="O52" s="49">
        <v>50</v>
      </c>
    </row>
    <row r="53" ht="30" customHeight="1" spans="1:15">
      <c r="A53" s="11" t="s">
        <v>69</v>
      </c>
      <c r="B53" s="32">
        <v>0.08398</v>
      </c>
      <c r="C53" s="32">
        <v>0.08398</v>
      </c>
      <c r="D53" s="9" t="s">
        <v>35</v>
      </c>
      <c r="E53" s="9">
        <v>0.53341</v>
      </c>
      <c r="F53" s="9" t="s">
        <v>35</v>
      </c>
      <c r="G53" s="9" t="s">
        <v>35</v>
      </c>
      <c r="H53" s="32">
        <v>0.08398</v>
      </c>
      <c r="I53" s="32">
        <v>0.08398</v>
      </c>
      <c r="J53" s="9" t="s">
        <v>35</v>
      </c>
      <c r="K53" s="9">
        <v>0.0166</v>
      </c>
      <c r="L53" s="49" t="s">
        <v>70</v>
      </c>
      <c r="M53" s="49">
        <v>108</v>
      </c>
      <c r="N53" s="49" t="s">
        <v>35</v>
      </c>
      <c r="O53" s="49">
        <v>36</v>
      </c>
    </row>
    <row r="54" ht="30" customHeight="1" spans="1:15">
      <c r="A54" s="11" t="s">
        <v>71</v>
      </c>
      <c r="B54" s="32">
        <v>0.40574</v>
      </c>
      <c r="C54" s="32">
        <v>0.40574</v>
      </c>
      <c r="D54" s="9" t="s">
        <v>35</v>
      </c>
      <c r="E54" s="9" t="s">
        <v>35</v>
      </c>
      <c r="F54" s="9" t="s">
        <v>35</v>
      </c>
      <c r="G54" s="9" t="s">
        <v>35</v>
      </c>
      <c r="H54" s="32">
        <v>0.40574</v>
      </c>
      <c r="I54" s="32">
        <v>0.40574</v>
      </c>
      <c r="J54" s="9" t="s">
        <v>35</v>
      </c>
      <c r="K54" s="9">
        <v>0.0112</v>
      </c>
      <c r="L54" s="49" t="s">
        <v>72</v>
      </c>
      <c r="M54" s="49">
        <v>651</v>
      </c>
      <c r="N54" s="49" t="s">
        <v>35</v>
      </c>
      <c r="O54" s="49">
        <v>217</v>
      </c>
    </row>
    <row r="55" ht="30" customHeight="1" spans="1:15">
      <c r="A55" s="11" t="s">
        <v>73</v>
      </c>
      <c r="B55" s="32">
        <v>0.98769</v>
      </c>
      <c r="C55" s="32">
        <v>0.98769</v>
      </c>
      <c r="D55" s="9" t="s">
        <v>35</v>
      </c>
      <c r="E55" s="9" t="s">
        <v>35</v>
      </c>
      <c r="F55" s="9" t="s">
        <v>35</v>
      </c>
      <c r="G55" s="9" t="s">
        <v>35</v>
      </c>
      <c r="H55" s="32">
        <v>0.98769</v>
      </c>
      <c r="I55" s="32">
        <v>0.98769</v>
      </c>
      <c r="J55" s="9" t="s">
        <v>35</v>
      </c>
      <c r="K55" s="9">
        <v>0.0135</v>
      </c>
      <c r="L55" s="49" t="s">
        <v>74</v>
      </c>
      <c r="M55" s="49">
        <v>861</v>
      </c>
      <c r="N55" s="49" t="s">
        <v>35</v>
      </c>
      <c r="O55" s="49">
        <v>287</v>
      </c>
    </row>
    <row r="56" ht="30" customHeight="1" spans="1:15">
      <c r="A56" s="11" t="s">
        <v>75</v>
      </c>
      <c r="B56" s="32">
        <v>0.66433</v>
      </c>
      <c r="C56" s="32">
        <v>0.66433</v>
      </c>
      <c r="D56" s="9" t="s">
        <v>35</v>
      </c>
      <c r="E56" s="9" t="s">
        <v>35</v>
      </c>
      <c r="F56" s="9" t="s">
        <v>35</v>
      </c>
      <c r="G56" s="9" t="s">
        <v>35</v>
      </c>
      <c r="H56" s="32">
        <v>0.66433</v>
      </c>
      <c r="I56" s="32">
        <v>0.66433</v>
      </c>
      <c r="J56" s="9" t="s">
        <v>35</v>
      </c>
      <c r="K56" s="9">
        <v>0.0045</v>
      </c>
      <c r="L56" s="49" t="s">
        <v>76</v>
      </c>
      <c r="M56" s="49">
        <v>1149</v>
      </c>
      <c r="N56" s="49" t="s">
        <v>35</v>
      </c>
      <c r="O56" s="49">
        <v>383</v>
      </c>
    </row>
    <row r="57" ht="30" customHeight="1" spans="1:15">
      <c r="A57" s="11" t="s">
        <v>77</v>
      </c>
      <c r="B57" s="32">
        <v>0.32306</v>
      </c>
      <c r="C57" s="32">
        <v>0.32306</v>
      </c>
      <c r="D57" s="9" t="s">
        <v>35</v>
      </c>
      <c r="E57" s="9" t="s">
        <v>35</v>
      </c>
      <c r="F57" s="9" t="s">
        <v>35</v>
      </c>
      <c r="G57" s="9" t="s">
        <v>35</v>
      </c>
      <c r="H57" s="32">
        <v>0.32306</v>
      </c>
      <c r="I57" s="32">
        <v>0.32306</v>
      </c>
      <c r="J57" s="9" t="s">
        <v>35</v>
      </c>
      <c r="K57" s="9">
        <v>0.0088</v>
      </c>
      <c r="L57" s="49" t="s">
        <v>78</v>
      </c>
      <c r="M57" s="49">
        <v>234</v>
      </c>
      <c r="N57" s="49" t="s">
        <v>35</v>
      </c>
      <c r="O57" s="49">
        <v>78</v>
      </c>
    </row>
    <row r="58" ht="30" customHeight="1" spans="1:15">
      <c r="A58" s="11" t="s">
        <v>79</v>
      </c>
      <c r="B58" s="32">
        <v>1.70724</v>
      </c>
      <c r="C58" s="32">
        <v>1.70724</v>
      </c>
      <c r="D58" s="9" t="s">
        <v>35</v>
      </c>
      <c r="E58" s="9">
        <v>0.53341</v>
      </c>
      <c r="F58" s="9">
        <v>0.53341</v>
      </c>
      <c r="G58" s="9" t="s">
        <v>35</v>
      </c>
      <c r="H58" s="32">
        <v>1.70724</v>
      </c>
      <c r="I58" s="32">
        <v>1.70724</v>
      </c>
      <c r="J58" s="9" t="s">
        <v>35</v>
      </c>
      <c r="K58" s="9">
        <v>0.0279</v>
      </c>
      <c r="L58" s="49">
        <v>557</v>
      </c>
      <c r="M58" s="49">
        <v>1671</v>
      </c>
      <c r="N58" s="49" t="s">
        <v>80</v>
      </c>
      <c r="O58" s="49">
        <v>314</v>
      </c>
    </row>
    <row r="59" ht="30" customHeight="1" spans="1:15">
      <c r="A59" s="22"/>
      <c r="B59" s="24"/>
      <c r="C59" s="33"/>
      <c r="D59" s="33"/>
      <c r="E59" s="33"/>
      <c r="F59" s="33"/>
      <c r="G59" s="33"/>
      <c r="H59" s="33"/>
      <c r="I59" s="33"/>
      <c r="J59" s="33"/>
      <c r="K59" s="33"/>
      <c r="L59" s="50">
        <v>0</v>
      </c>
      <c r="M59" s="33"/>
      <c r="N59" s="33"/>
      <c r="O59" s="33"/>
    </row>
    <row r="60" ht="30" customHeight="1" spans="1:15">
      <c r="A60" s="22"/>
      <c r="B60" s="24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ht="30" customHeight="1" spans="1:15">
      <c r="A61" s="22"/>
      <c r="B61" s="24"/>
      <c r="C61" s="24"/>
      <c r="D61" s="21"/>
      <c r="E61" s="21"/>
      <c r="F61" s="21"/>
      <c r="G61" s="21"/>
      <c r="H61" s="24"/>
      <c r="I61" s="24"/>
      <c r="J61" s="21"/>
      <c r="K61" s="24"/>
      <c r="L61" s="33"/>
      <c r="M61" s="33"/>
      <c r="N61" s="33"/>
      <c r="O61" s="33"/>
    </row>
    <row r="62" ht="62" customHeight="1" spans="1:15">
      <c r="A62" s="7" t="s">
        <v>17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ht="48" customHeight="1" spans="1:15">
      <c r="A63" s="8" t="s">
        <v>18</v>
      </c>
      <c r="B63" s="9" t="s">
        <v>19</v>
      </c>
      <c r="C63" s="9"/>
      <c r="D63" s="9"/>
      <c r="E63" s="9" t="s">
        <v>20</v>
      </c>
      <c r="F63" s="9"/>
      <c r="G63" s="9"/>
      <c r="H63" s="9" t="s">
        <v>21</v>
      </c>
      <c r="I63" s="9"/>
      <c r="J63" s="9"/>
      <c r="K63" s="8" t="s">
        <v>22</v>
      </c>
      <c r="L63" s="34" t="s">
        <v>23</v>
      </c>
      <c r="M63" s="34" t="s">
        <v>24</v>
      </c>
      <c r="N63" s="34" t="s">
        <v>25</v>
      </c>
      <c r="O63" s="34" t="s">
        <v>26</v>
      </c>
    </row>
    <row r="64" ht="54" customHeight="1" spans="1:15">
      <c r="A64" s="8"/>
      <c r="B64" s="9" t="s">
        <v>27</v>
      </c>
      <c r="C64" s="8" t="s">
        <v>28</v>
      </c>
      <c r="D64" s="8" t="s">
        <v>29</v>
      </c>
      <c r="E64" s="9" t="s">
        <v>27</v>
      </c>
      <c r="F64" s="8" t="s">
        <v>30</v>
      </c>
      <c r="G64" s="8" t="s">
        <v>31</v>
      </c>
      <c r="H64" s="9" t="s">
        <v>27</v>
      </c>
      <c r="I64" s="8" t="s">
        <v>32</v>
      </c>
      <c r="J64" s="8" t="s">
        <v>33</v>
      </c>
      <c r="K64" s="8"/>
      <c r="L64" s="34"/>
      <c r="M64" s="34"/>
      <c r="N64" s="34"/>
      <c r="O64" s="34"/>
    </row>
    <row r="65" ht="30" customHeight="1" spans="1:20">
      <c r="A65" s="10" t="s">
        <v>14</v>
      </c>
      <c r="B65" s="32">
        <v>13.16117</v>
      </c>
      <c r="C65" s="32">
        <v>13.1498</v>
      </c>
      <c r="D65" s="56">
        <v>0.01137</v>
      </c>
      <c r="E65" s="11">
        <v>5.84151</v>
      </c>
      <c r="F65" s="20">
        <v>5.83014</v>
      </c>
      <c r="G65" s="20" t="s">
        <v>81</v>
      </c>
      <c r="H65" s="11">
        <v>7.31966</v>
      </c>
      <c r="I65" s="11">
        <v>7.31966</v>
      </c>
      <c r="J65" s="20" t="s">
        <v>35</v>
      </c>
      <c r="K65" s="11">
        <v>0.044</v>
      </c>
      <c r="L65" s="9">
        <v>4051</v>
      </c>
      <c r="M65" s="9">
        <v>12153</v>
      </c>
      <c r="N65" s="9">
        <v>1992</v>
      </c>
      <c r="O65" s="9">
        <v>2624</v>
      </c>
      <c r="Q65" s="54"/>
      <c r="R65" s="63"/>
      <c r="S65" s="67"/>
      <c r="T65" s="54"/>
    </row>
    <row r="66" ht="30" customHeight="1" spans="1:20">
      <c r="A66" s="11" t="s">
        <v>82</v>
      </c>
      <c r="B66" s="32">
        <v>2.14897</v>
      </c>
      <c r="C66" s="32">
        <v>2.14897</v>
      </c>
      <c r="D66" s="21" t="s">
        <v>35</v>
      </c>
      <c r="E66" s="11">
        <v>1.757</v>
      </c>
      <c r="F66" s="11">
        <v>1.757</v>
      </c>
      <c r="G66" s="21" t="s">
        <v>35</v>
      </c>
      <c r="H66" s="11">
        <v>0.39197</v>
      </c>
      <c r="I66" s="11">
        <v>0.39197</v>
      </c>
      <c r="J66" s="21" t="s">
        <v>35</v>
      </c>
      <c r="K66" s="11">
        <v>0.0087</v>
      </c>
      <c r="L66" s="9">
        <v>543</v>
      </c>
      <c r="M66" s="9">
        <v>1629</v>
      </c>
      <c r="N66" s="9">
        <v>649</v>
      </c>
      <c r="O66" s="62">
        <v>284</v>
      </c>
      <c r="P66" s="63"/>
      <c r="Q66" s="68"/>
      <c r="R66" s="63"/>
      <c r="S66" s="67"/>
      <c r="T66" s="54"/>
    </row>
    <row r="67" ht="30" customHeight="1" spans="1:20">
      <c r="A67" s="11" t="s">
        <v>83</v>
      </c>
      <c r="B67" s="32">
        <v>1.75703</v>
      </c>
      <c r="C67" s="32">
        <v>1.75703</v>
      </c>
      <c r="D67" s="21" t="s">
        <v>35</v>
      </c>
      <c r="E67" s="11">
        <v>1.29958</v>
      </c>
      <c r="F67" s="11">
        <v>1.29958</v>
      </c>
      <c r="G67" s="21" t="s">
        <v>35</v>
      </c>
      <c r="H67" s="11">
        <v>0.45745</v>
      </c>
      <c r="I67" s="11">
        <v>0.45745</v>
      </c>
      <c r="J67" s="20" t="s">
        <v>35</v>
      </c>
      <c r="K67" s="11">
        <v>0.0075</v>
      </c>
      <c r="L67" s="9">
        <v>854</v>
      </c>
      <c r="M67" s="9">
        <v>2562</v>
      </c>
      <c r="N67" s="9">
        <v>520</v>
      </c>
      <c r="O67" s="9">
        <v>355</v>
      </c>
      <c r="P67" s="63"/>
      <c r="Q67" s="68"/>
      <c r="R67" s="63"/>
      <c r="S67" s="67"/>
      <c r="T67" s="54"/>
    </row>
    <row r="68" ht="30" customHeight="1" spans="1:20">
      <c r="A68" s="11" t="s">
        <v>84</v>
      </c>
      <c r="B68" s="32">
        <v>1.766369</v>
      </c>
      <c r="C68" s="32">
        <v>1.765249</v>
      </c>
      <c r="D68" s="21">
        <v>0.00112</v>
      </c>
      <c r="E68" s="11">
        <v>0.687679</v>
      </c>
      <c r="F68" s="21" t="s">
        <v>85</v>
      </c>
      <c r="G68" s="21">
        <v>0.00112</v>
      </c>
      <c r="H68" s="11">
        <v>1.07869</v>
      </c>
      <c r="I68" s="11">
        <v>1.07869</v>
      </c>
      <c r="J68" s="21" t="s">
        <v>35</v>
      </c>
      <c r="K68" s="11">
        <v>0.0036</v>
      </c>
      <c r="L68" s="9">
        <v>432</v>
      </c>
      <c r="M68" s="9">
        <v>1296</v>
      </c>
      <c r="N68" s="9">
        <v>209</v>
      </c>
      <c r="O68" s="9">
        <v>298</v>
      </c>
      <c r="P68" s="63"/>
      <c r="Q68" s="68"/>
      <c r="R68" s="63"/>
      <c r="S68" s="67"/>
      <c r="T68" s="54"/>
    </row>
    <row r="69" ht="30" customHeight="1" spans="1:20">
      <c r="A69" s="11" t="s">
        <v>86</v>
      </c>
      <c r="B69" s="32">
        <v>1.341851</v>
      </c>
      <c r="C69" s="32">
        <v>1.338651</v>
      </c>
      <c r="D69" s="21">
        <v>0.0032</v>
      </c>
      <c r="E69" s="11">
        <v>0.384451</v>
      </c>
      <c r="F69" s="21" t="s">
        <v>87</v>
      </c>
      <c r="G69" s="21">
        <v>0.0032</v>
      </c>
      <c r="H69" s="11">
        <v>0.9574</v>
      </c>
      <c r="I69" s="11">
        <v>0.9574</v>
      </c>
      <c r="J69" s="20" t="s">
        <v>35</v>
      </c>
      <c r="K69" s="11">
        <v>0.0047</v>
      </c>
      <c r="L69" s="9">
        <v>363</v>
      </c>
      <c r="M69" s="9">
        <v>1089</v>
      </c>
      <c r="N69" s="9">
        <v>43</v>
      </c>
      <c r="O69" s="9">
        <v>327</v>
      </c>
      <c r="P69" s="63"/>
      <c r="Q69" s="68"/>
      <c r="R69" s="63"/>
      <c r="S69" s="67"/>
      <c r="T69" s="54"/>
    </row>
    <row r="70" ht="30" customHeight="1" spans="1:20">
      <c r="A70" s="11" t="s">
        <v>88</v>
      </c>
      <c r="B70" s="32">
        <v>2.09365</v>
      </c>
      <c r="C70" s="32">
        <v>2.0866</v>
      </c>
      <c r="D70" s="21">
        <v>0.00705</v>
      </c>
      <c r="E70" s="11">
        <v>0.34921</v>
      </c>
      <c r="F70" s="21" t="s">
        <v>89</v>
      </c>
      <c r="G70" s="21">
        <v>0.00705</v>
      </c>
      <c r="H70" s="11">
        <v>1.74444</v>
      </c>
      <c r="I70" s="11">
        <v>1.74444</v>
      </c>
      <c r="J70" s="21" t="s">
        <v>35</v>
      </c>
      <c r="K70" s="11">
        <v>0.0064</v>
      </c>
      <c r="L70" s="9">
        <v>498</v>
      </c>
      <c r="M70" s="9">
        <v>1494</v>
      </c>
      <c r="N70" s="9">
        <v>85</v>
      </c>
      <c r="O70" s="9">
        <v>415</v>
      </c>
      <c r="P70" s="63"/>
      <c r="Q70" s="68"/>
      <c r="R70" s="63"/>
      <c r="S70" s="67"/>
      <c r="T70" s="54"/>
    </row>
    <row r="71" ht="30" customHeight="1" spans="1:20">
      <c r="A71" s="11" t="s">
        <v>90</v>
      </c>
      <c r="B71" s="32">
        <v>1.50678</v>
      </c>
      <c r="C71" s="32">
        <v>1.50678</v>
      </c>
      <c r="D71" s="21" t="s">
        <v>35</v>
      </c>
      <c r="E71" s="11">
        <v>0.53959</v>
      </c>
      <c r="F71" s="11">
        <v>0.53959</v>
      </c>
      <c r="G71" s="21" t="s">
        <v>35</v>
      </c>
      <c r="H71" s="11">
        <v>0.96719</v>
      </c>
      <c r="I71" s="11">
        <v>0.96719</v>
      </c>
      <c r="J71" s="20" t="s">
        <v>35</v>
      </c>
      <c r="K71" s="11">
        <v>0.0051</v>
      </c>
      <c r="L71" s="64">
        <v>675</v>
      </c>
      <c r="M71" s="64">
        <v>2025</v>
      </c>
      <c r="N71" s="9">
        <v>290</v>
      </c>
      <c r="O71" s="9">
        <v>419</v>
      </c>
      <c r="P71" s="63"/>
      <c r="Q71" s="68"/>
      <c r="R71" s="63"/>
      <c r="S71" s="67"/>
      <c r="T71" s="54"/>
    </row>
    <row r="72" ht="30" customHeight="1" spans="1:20">
      <c r="A72" s="11" t="s">
        <v>91</v>
      </c>
      <c r="B72" s="57">
        <v>0.824</v>
      </c>
      <c r="C72" s="13">
        <v>0.824</v>
      </c>
      <c r="D72" s="21" t="s">
        <v>35</v>
      </c>
      <c r="E72" s="57">
        <v>0.824</v>
      </c>
      <c r="F72" s="11">
        <v>0.824</v>
      </c>
      <c r="G72" s="21" t="s">
        <v>35</v>
      </c>
      <c r="H72" s="11" t="s">
        <v>35</v>
      </c>
      <c r="I72" s="11" t="s">
        <v>35</v>
      </c>
      <c r="J72" s="21" t="s">
        <v>35</v>
      </c>
      <c r="K72" s="11">
        <v>0.0035</v>
      </c>
      <c r="L72" s="64">
        <v>288</v>
      </c>
      <c r="M72" s="64">
        <v>864</v>
      </c>
      <c r="N72" s="64">
        <v>196</v>
      </c>
      <c r="O72" s="9">
        <v>128</v>
      </c>
      <c r="P72" s="63"/>
      <c r="Q72" s="69"/>
      <c r="R72" s="63"/>
      <c r="S72" s="67"/>
      <c r="T72" s="54"/>
    </row>
    <row r="73" ht="30" customHeight="1" spans="1:20">
      <c r="A73" s="11" t="s">
        <v>92</v>
      </c>
      <c r="B73" s="32">
        <v>1.72252</v>
      </c>
      <c r="C73" s="32">
        <v>1.72252</v>
      </c>
      <c r="D73" s="21" t="s">
        <v>35</v>
      </c>
      <c r="E73" s="11" t="s">
        <v>35</v>
      </c>
      <c r="F73" s="21" t="s">
        <v>35</v>
      </c>
      <c r="G73" s="21" t="s">
        <v>35</v>
      </c>
      <c r="H73" s="11">
        <v>1.72252</v>
      </c>
      <c r="I73" s="11">
        <v>1.72252</v>
      </c>
      <c r="J73" s="20" t="s">
        <v>35</v>
      </c>
      <c r="K73" s="11">
        <v>0.0045</v>
      </c>
      <c r="L73" s="64">
        <v>398</v>
      </c>
      <c r="M73" s="64">
        <v>1194</v>
      </c>
      <c r="N73" s="65">
        <v>0</v>
      </c>
      <c r="O73" s="9">
        <v>398</v>
      </c>
      <c r="P73" s="63"/>
      <c r="Q73" s="68"/>
      <c r="R73" s="63"/>
      <c r="S73" s="67"/>
      <c r="T73" s="54"/>
    </row>
    <row r="74" ht="25" customHeight="1" spans="1:18">
      <c r="A74" s="22"/>
      <c r="B74" s="58">
        <v>0</v>
      </c>
      <c r="C74" s="58"/>
      <c r="D74" s="21"/>
      <c r="E74" s="21"/>
      <c r="F74" s="21"/>
      <c r="G74" s="21"/>
      <c r="H74" s="21"/>
      <c r="I74" s="21"/>
      <c r="J74" s="21"/>
      <c r="K74" s="21"/>
      <c r="L74" s="9"/>
      <c r="M74" s="9"/>
      <c r="N74" s="9"/>
      <c r="O74" s="9"/>
      <c r="Q74" s="54"/>
      <c r="R74" s="54"/>
    </row>
    <row r="75" ht="30" customHeight="1" spans="1:15">
      <c r="A75" s="22"/>
      <c r="B75" s="24"/>
      <c r="C75" s="24"/>
      <c r="D75" s="21"/>
      <c r="E75" s="21"/>
      <c r="F75" s="21"/>
      <c r="G75" s="21"/>
      <c r="H75" s="24"/>
      <c r="I75" s="24"/>
      <c r="J75" s="21"/>
      <c r="K75" s="24"/>
      <c r="L75" s="33"/>
      <c r="M75" s="33"/>
      <c r="N75" s="33"/>
      <c r="O75" s="33"/>
    </row>
    <row r="76" ht="46" customHeight="1" spans="1:15">
      <c r="A76" s="7" t="s">
        <v>17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ht="39" customHeight="1" spans="1:15">
      <c r="A77" s="8" t="s">
        <v>18</v>
      </c>
      <c r="B77" s="9" t="s">
        <v>19</v>
      </c>
      <c r="C77" s="9"/>
      <c r="D77" s="9"/>
      <c r="E77" s="9" t="s">
        <v>20</v>
      </c>
      <c r="F77" s="9"/>
      <c r="G77" s="9"/>
      <c r="H77" s="9" t="s">
        <v>21</v>
      </c>
      <c r="I77" s="9"/>
      <c r="J77" s="9"/>
      <c r="K77" s="8" t="s">
        <v>22</v>
      </c>
      <c r="L77" s="34" t="s">
        <v>23</v>
      </c>
      <c r="M77" s="34" t="s">
        <v>24</v>
      </c>
      <c r="N77" s="34" t="s">
        <v>25</v>
      </c>
      <c r="O77" s="34" t="s">
        <v>26</v>
      </c>
    </row>
    <row r="78" ht="57" customHeight="1" spans="1:15">
      <c r="A78" s="8"/>
      <c r="B78" s="9" t="s">
        <v>27</v>
      </c>
      <c r="C78" s="8" t="s">
        <v>28</v>
      </c>
      <c r="D78" s="8" t="s">
        <v>29</v>
      </c>
      <c r="E78" s="9" t="s">
        <v>27</v>
      </c>
      <c r="F78" s="8" t="s">
        <v>30</v>
      </c>
      <c r="G78" s="8" t="s">
        <v>31</v>
      </c>
      <c r="H78" s="9" t="s">
        <v>27</v>
      </c>
      <c r="I78" s="8" t="s">
        <v>32</v>
      </c>
      <c r="J78" s="8" t="s">
        <v>33</v>
      </c>
      <c r="K78" s="8"/>
      <c r="L78" s="34"/>
      <c r="M78" s="34"/>
      <c r="N78" s="34"/>
      <c r="O78" s="34"/>
    </row>
    <row r="79" ht="33" customHeight="1" spans="1:19">
      <c r="A79" s="10" t="s">
        <v>15</v>
      </c>
      <c r="B79" s="9">
        <v>13.35668</v>
      </c>
      <c r="C79" s="11">
        <v>13.35668</v>
      </c>
      <c r="D79" s="20" t="s">
        <v>35</v>
      </c>
      <c r="E79" s="20">
        <v>3.05786</v>
      </c>
      <c r="F79" s="11">
        <v>3.05786</v>
      </c>
      <c r="G79" s="20" t="s">
        <v>35</v>
      </c>
      <c r="H79" s="11">
        <v>10.29882</v>
      </c>
      <c r="I79" s="11">
        <v>10.29882</v>
      </c>
      <c r="J79" s="20" t="s">
        <v>35</v>
      </c>
      <c r="K79" s="10">
        <v>0.04</v>
      </c>
      <c r="L79" s="9" t="s">
        <v>93</v>
      </c>
      <c r="M79" s="9" t="s">
        <v>94</v>
      </c>
      <c r="N79" s="9">
        <v>797</v>
      </c>
      <c r="O79" s="9" t="s">
        <v>95</v>
      </c>
      <c r="Q79" s="70"/>
      <c r="R79" s="71"/>
      <c r="S79" s="54"/>
    </row>
    <row r="80" ht="33" customHeight="1" spans="1:19">
      <c r="A80" s="11" t="s">
        <v>96</v>
      </c>
      <c r="B80" s="9">
        <v>0.61307</v>
      </c>
      <c r="C80" s="11">
        <v>0.61307</v>
      </c>
      <c r="D80" s="21" t="s">
        <v>35</v>
      </c>
      <c r="E80" s="21">
        <v>0.07719</v>
      </c>
      <c r="F80" s="11">
        <v>0.07719</v>
      </c>
      <c r="G80" s="21" t="s">
        <v>35</v>
      </c>
      <c r="H80" s="11">
        <v>0.53588</v>
      </c>
      <c r="I80" s="11">
        <v>0.53588</v>
      </c>
      <c r="J80" s="21" t="s">
        <v>35</v>
      </c>
      <c r="K80" s="10">
        <v>0.0025</v>
      </c>
      <c r="L80" s="9">
        <v>462</v>
      </c>
      <c r="M80" s="9">
        <v>1386</v>
      </c>
      <c r="N80" s="9">
        <v>156</v>
      </c>
      <c r="O80" s="9">
        <v>462</v>
      </c>
      <c r="Q80" s="72"/>
      <c r="R80" s="71"/>
      <c r="S80" s="54"/>
    </row>
    <row r="81" ht="33" customHeight="1" spans="1:21">
      <c r="A81" s="11" t="s">
        <v>97</v>
      </c>
      <c r="B81" s="9">
        <v>1.20837</v>
      </c>
      <c r="C81" s="11">
        <v>1.20837</v>
      </c>
      <c r="D81" s="20" t="s">
        <v>35</v>
      </c>
      <c r="E81" s="21">
        <v>0.39347</v>
      </c>
      <c r="F81" s="11">
        <v>0.39347</v>
      </c>
      <c r="G81" s="20" t="s">
        <v>35</v>
      </c>
      <c r="H81" s="11">
        <v>0.8149</v>
      </c>
      <c r="I81" s="11">
        <v>0.8149</v>
      </c>
      <c r="J81" s="20" t="s">
        <v>35</v>
      </c>
      <c r="K81" s="10">
        <v>0.0018</v>
      </c>
      <c r="L81" s="9">
        <v>424</v>
      </c>
      <c r="M81" s="9">
        <v>1272</v>
      </c>
      <c r="N81" s="9">
        <v>178</v>
      </c>
      <c r="O81" s="9">
        <v>288</v>
      </c>
      <c r="Q81" s="72"/>
      <c r="R81" s="73"/>
      <c r="S81" s="74"/>
      <c r="T81" s="75"/>
      <c r="U81" s="75"/>
    </row>
    <row r="82" ht="33" customHeight="1" spans="1:21">
      <c r="A82" s="11" t="s">
        <v>98</v>
      </c>
      <c r="B82" s="9">
        <v>3.94247</v>
      </c>
      <c r="C82" s="11">
        <v>3.94247</v>
      </c>
      <c r="D82" s="21" t="s">
        <v>35</v>
      </c>
      <c r="E82" s="21">
        <v>2.5872</v>
      </c>
      <c r="F82" s="11">
        <v>2.5872</v>
      </c>
      <c r="G82" s="21" t="s">
        <v>35</v>
      </c>
      <c r="H82" s="11">
        <v>1.35527</v>
      </c>
      <c r="I82" s="11">
        <v>1.35527</v>
      </c>
      <c r="J82" s="21" t="s">
        <v>35</v>
      </c>
      <c r="K82" s="10" t="s">
        <v>35</v>
      </c>
      <c r="L82" s="9">
        <v>847</v>
      </c>
      <c r="M82" s="9">
        <v>2541</v>
      </c>
      <c r="N82" s="9">
        <v>463</v>
      </c>
      <c r="O82" s="9">
        <v>628</v>
      </c>
      <c r="Q82" s="72"/>
      <c r="R82" s="73"/>
      <c r="S82" s="76"/>
      <c r="T82" s="75"/>
      <c r="U82" s="75"/>
    </row>
    <row r="83" ht="33" customHeight="1" spans="1:21">
      <c r="A83" s="11" t="s">
        <v>99</v>
      </c>
      <c r="B83" s="9">
        <v>0.48606</v>
      </c>
      <c r="C83" s="11">
        <v>0.48606</v>
      </c>
      <c r="D83" s="20" t="s">
        <v>35</v>
      </c>
      <c r="E83" s="21" t="s">
        <v>35</v>
      </c>
      <c r="F83" s="11" t="s">
        <v>35</v>
      </c>
      <c r="G83" s="20" t="s">
        <v>35</v>
      </c>
      <c r="H83" s="11">
        <v>0.48606</v>
      </c>
      <c r="I83" s="11">
        <v>0.48606</v>
      </c>
      <c r="J83" s="20" t="s">
        <v>35</v>
      </c>
      <c r="K83" s="10">
        <v>0.0074</v>
      </c>
      <c r="L83" s="9">
        <v>363</v>
      </c>
      <c r="M83" s="9">
        <v>1089</v>
      </c>
      <c r="N83" s="9" t="s">
        <v>35</v>
      </c>
      <c r="O83" s="9">
        <v>363</v>
      </c>
      <c r="Q83" s="54"/>
      <c r="R83" s="73"/>
      <c r="S83" s="76"/>
      <c r="T83" s="75"/>
      <c r="U83" s="75"/>
    </row>
    <row r="84" ht="33" customHeight="1" spans="1:21">
      <c r="A84" s="11" t="s">
        <v>100</v>
      </c>
      <c r="B84" s="9">
        <v>0.6382</v>
      </c>
      <c r="C84" s="11">
        <v>0.6382</v>
      </c>
      <c r="D84" s="21" t="s">
        <v>35</v>
      </c>
      <c r="E84" s="21" t="s">
        <v>35</v>
      </c>
      <c r="F84" s="11" t="s">
        <v>35</v>
      </c>
      <c r="G84" s="21" t="s">
        <v>35</v>
      </c>
      <c r="H84" s="11">
        <v>0.6382</v>
      </c>
      <c r="I84" s="11">
        <v>0.6382</v>
      </c>
      <c r="J84" s="21" t="s">
        <v>35</v>
      </c>
      <c r="K84" s="10">
        <v>0.0084</v>
      </c>
      <c r="L84" s="9">
        <v>368</v>
      </c>
      <c r="M84" s="9">
        <v>1104</v>
      </c>
      <c r="N84" s="9" t="s">
        <v>35</v>
      </c>
      <c r="O84" s="9">
        <v>368</v>
      </c>
      <c r="Q84" s="54"/>
      <c r="R84" s="77"/>
      <c r="S84" s="76"/>
      <c r="T84" s="75"/>
      <c r="U84" s="75"/>
    </row>
    <row r="85" ht="33" customHeight="1" spans="1:21">
      <c r="A85" s="11" t="s">
        <v>101</v>
      </c>
      <c r="B85" s="9">
        <v>3.04586</v>
      </c>
      <c r="C85" s="11">
        <v>3.04586</v>
      </c>
      <c r="D85" s="20" t="s">
        <v>35</v>
      </c>
      <c r="E85" s="21" t="s">
        <v>35</v>
      </c>
      <c r="F85" s="11" t="s">
        <v>35</v>
      </c>
      <c r="G85" s="20" t="s">
        <v>35</v>
      </c>
      <c r="H85" s="11">
        <v>3.04586</v>
      </c>
      <c r="I85" s="11">
        <v>3.04586</v>
      </c>
      <c r="J85" s="20" t="s">
        <v>35</v>
      </c>
      <c r="K85" s="10">
        <v>0.0045</v>
      </c>
      <c r="L85" s="9" t="s">
        <v>102</v>
      </c>
      <c r="M85" s="9">
        <v>2802</v>
      </c>
      <c r="N85" s="9" t="s">
        <v>35</v>
      </c>
      <c r="O85" s="9" t="s">
        <v>102</v>
      </c>
      <c r="Q85" s="54"/>
      <c r="R85" s="73"/>
      <c r="S85" s="76"/>
      <c r="T85" s="75"/>
      <c r="U85" s="75"/>
    </row>
    <row r="86" ht="33" customHeight="1" spans="1:21">
      <c r="A86" s="11" t="s">
        <v>103</v>
      </c>
      <c r="B86" s="9">
        <v>1.18244</v>
      </c>
      <c r="C86" s="11">
        <v>1.18244</v>
      </c>
      <c r="D86" s="21" t="s">
        <v>35</v>
      </c>
      <c r="E86" s="21" t="s">
        <v>35</v>
      </c>
      <c r="F86" s="11" t="s">
        <v>35</v>
      </c>
      <c r="G86" s="21" t="s">
        <v>35</v>
      </c>
      <c r="H86" s="11">
        <v>1.18244</v>
      </c>
      <c r="I86" s="11">
        <v>1.18244</v>
      </c>
      <c r="J86" s="21" t="s">
        <v>35</v>
      </c>
      <c r="K86" s="10">
        <v>0.0086</v>
      </c>
      <c r="L86" s="9">
        <v>628</v>
      </c>
      <c r="M86" s="9">
        <v>1884</v>
      </c>
      <c r="N86" s="9" t="s">
        <v>35</v>
      </c>
      <c r="O86" s="9">
        <v>628</v>
      </c>
      <c r="Q86" s="54"/>
      <c r="R86" s="73"/>
      <c r="S86" s="76"/>
      <c r="T86" s="75"/>
      <c r="U86" s="75"/>
    </row>
    <row r="87" ht="33" customHeight="1" spans="1:21">
      <c r="A87" s="11" t="s">
        <v>104</v>
      </c>
      <c r="B87" s="9">
        <v>1.0487</v>
      </c>
      <c r="C87" s="11">
        <v>1.0487</v>
      </c>
      <c r="D87" s="20" t="s">
        <v>35</v>
      </c>
      <c r="E87" s="21" t="s">
        <v>35</v>
      </c>
      <c r="F87" s="11" t="s">
        <v>35</v>
      </c>
      <c r="G87" s="20" t="s">
        <v>35</v>
      </c>
      <c r="H87" s="11">
        <v>1.0487</v>
      </c>
      <c r="I87" s="11">
        <v>1.0487</v>
      </c>
      <c r="J87" s="20" t="s">
        <v>35</v>
      </c>
      <c r="K87" s="10">
        <v>0.0035</v>
      </c>
      <c r="L87" s="9">
        <v>456</v>
      </c>
      <c r="M87" s="9">
        <v>1368</v>
      </c>
      <c r="N87" s="9" t="s">
        <v>35</v>
      </c>
      <c r="O87" s="9">
        <v>456</v>
      </c>
      <c r="Q87" s="54"/>
      <c r="R87" s="73"/>
      <c r="S87" s="76"/>
      <c r="T87" s="75"/>
      <c r="U87" s="75"/>
    </row>
    <row r="88" ht="33" customHeight="1" spans="1:21">
      <c r="A88" s="11" t="s">
        <v>105</v>
      </c>
      <c r="B88" s="9">
        <v>1.19151</v>
      </c>
      <c r="C88" s="11">
        <v>1.19151</v>
      </c>
      <c r="D88" s="21" t="s">
        <v>35</v>
      </c>
      <c r="E88" s="21" t="s">
        <v>35</v>
      </c>
      <c r="F88" s="11" t="s">
        <v>35</v>
      </c>
      <c r="G88" s="21" t="s">
        <v>35</v>
      </c>
      <c r="H88" s="11">
        <v>1.19151</v>
      </c>
      <c r="I88" s="11">
        <v>1.19151</v>
      </c>
      <c r="J88" s="21" t="s">
        <v>35</v>
      </c>
      <c r="K88" s="10">
        <v>0.0033</v>
      </c>
      <c r="L88" s="9">
        <v>859</v>
      </c>
      <c r="M88" s="9">
        <v>2577</v>
      </c>
      <c r="N88" s="9" t="s">
        <v>35</v>
      </c>
      <c r="O88" s="9">
        <v>859</v>
      </c>
      <c r="Q88" s="54"/>
      <c r="R88" s="71"/>
      <c r="S88" s="54"/>
      <c r="T88" s="54"/>
      <c r="U88" s="54"/>
    </row>
    <row r="89" ht="33" customHeight="1" spans="1:15">
      <c r="A89" s="59"/>
      <c r="B89" s="60"/>
      <c r="C89" s="60"/>
      <c r="D89" s="61"/>
      <c r="E89" s="61"/>
      <c r="F89" s="61"/>
      <c r="G89" s="61"/>
      <c r="H89" s="60"/>
      <c r="I89" s="60"/>
      <c r="J89" s="61"/>
      <c r="K89" s="60"/>
      <c r="L89" s="66"/>
      <c r="M89" s="66"/>
      <c r="N89" s="66"/>
      <c r="O89" s="66"/>
    </row>
    <row r="90" ht="40" customHeight="1" spans="1:15">
      <c r="A90" s="7" t="s">
        <v>17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ht="45" customHeight="1" spans="1:15">
      <c r="A91" s="8" t="s">
        <v>18</v>
      </c>
      <c r="B91" s="9" t="s">
        <v>19</v>
      </c>
      <c r="C91" s="9"/>
      <c r="D91" s="9"/>
      <c r="E91" s="9" t="s">
        <v>20</v>
      </c>
      <c r="F91" s="9"/>
      <c r="G91" s="9"/>
      <c r="H91" s="9" t="s">
        <v>21</v>
      </c>
      <c r="I91" s="9"/>
      <c r="J91" s="9"/>
      <c r="K91" s="8" t="s">
        <v>22</v>
      </c>
      <c r="L91" s="34" t="s">
        <v>23</v>
      </c>
      <c r="M91" s="34" t="s">
        <v>24</v>
      </c>
      <c r="N91" s="34" t="s">
        <v>25</v>
      </c>
      <c r="O91" s="34" t="s">
        <v>26</v>
      </c>
    </row>
    <row r="92" ht="55" customHeight="1" spans="1:15">
      <c r="A92" s="8"/>
      <c r="B92" s="9" t="s">
        <v>27</v>
      </c>
      <c r="C92" s="8" t="s">
        <v>28</v>
      </c>
      <c r="D92" s="8" t="s">
        <v>29</v>
      </c>
      <c r="E92" s="9" t="s">
        <v>27</v>
      </c>
      <c r="F92" s="8" t="s">
        <v>30</v>
      </c>
      <c r="G92" s="8" t="s">
        <v>31</v>
      </c>
      <c r="H92" s="9" t="s">
        <v>27</v>
      </c>
      <c r="I92" s="8" t="s">
        <v>32</v>
      </c>
      <c r="J92" s="8" t="s">
        <v>33</v>
      </c>
      <c r="K92" s="8"/>
      <c r="L92" s="34"/>
      <c r="M92" s="34"/>
      <c r="N92" s="34"/>
      <c r="O92" s="34"/>
    </row>
    <row r="93" ht="32" customHeight="1" spans="1:19">
      <c r="A93" s="10" t="s">
        <v>13</v>
      </c>
      <c r="B93" s="20">
        <v>5.855</v>
      </c>
      <c r="C93" s="11">
        <v>5.855</v>
      </c>
      <c r="D93" s="20" t="s">
        <v>35</v>
      </c>
      <c r="E93" s="11">
        <f>SUM(E94:E99)</f>
        <v>0.37722</v>
      </c>
      <c r="F93" s="11">
        <f>SUM(F94:F99)</f>
        <v>0.37722</v>
      </c>
      <c r="G93" s="11" t="s">
        <v>35</v>
      </c>
      <c r="H93" s="11">
        <f>SUM(H94:H99)</f>
        <v>5.47778</v>
      </c>
      <c r="I93" s="11">
        <f>SUM(I94:I99)</f>
        <v>5.47778</v>
      </c>
      <c r="J93" s="20" t="s">
        <v>35</v>
      </c>
      <c r="K93" s="10">
        <v>0.026</v>
      </c>
      <c r="L93" s="62">
        <v>2837</v>
      </c>
      <c r="M93" s="62">
        <v>8481</v>
      </c>
      <c r="N93" s="9" t="s">
        <v>106</v>
      </c>
      <c r="O93" s="9">
        <v>2735</v>
      </c>
      <c r="Q93" s="71"/>
      <c r="R93" s="71"/>
      <c r="S93" s="54"/>
    </row>
    <row r="94" ht="32" customHeight="1" spans="1:19">
      <c r="A94" s="11" t="s">
        <v>107</v>
      </c>
      <c r="B94" s="21">
        <v>1.92846</v>
      </c>
      <c r="C94" s="11">
        <v>1.92846</v>
      </c>
      <c r="D94" s="21" t="s">
        <v>35</v>
      </c>
      <c r="E94" s="11" t="s">
        <v>35</v>
      </c>
      <c r="F94" s="11" t="s">
        <v>35</v>
      </c>
      <c r="G94" s="11" t="s">
        <v>35</v>
      </c>
      <c r="H94" s="11">
        <v>1.92846</v>
      </c>
      <c r="I94" s="11">
        <v>1.92846</v>
      </c>
      <c r="J94" s="21" t="s">
        <v>35</v>
      </c>
      <c r="K94" s="10">
        <v>0.0065</v>
      </c>
      <c r="L94" s="9">
        <v>757</v>
      </c>
      <c r="M94" s="9">
        <v>2271</v>
      </c>
      <c r="N94" s="62">
        <v>0</v>
      </c>
      <c r="O94" s="9">
        <v>757</v>
      </c>
      <c r="Q94" s="71"/>
      <c r="R94" s="75"/>
      <c r="S94" s="54"/>
    </row>
    <row r="95" ht="32" customHeight="1" spans="1:19">
      <c r="A95" s="11" t="s">
        <v>108</v>
      </c>
      <c r="B95" s="21">
        <v>0.61853</v>
      </c>
      <c r="C95" s="11">
        <v>0.61853</v>
      </c>
      <c r="D95" s="20" t="s">
        <v>35</v>
      </c>
      <c r="E95" s="11" t="s">
        <v>35</v>
      </c>
      <c r="F95" s="11" t="s">
        <v>35</v>
      </c>
      <c r="G95" s="11" t="s">
        <v>35</v>
      </c>
      <c r="H95" s="11">
        <v>0.61853</v>
      </c>
      <c r="I95" s="11">
        <v>0.61853</v>
      </c>
      <c r="J95" s="20" t="s">
        <v>35</v>
      </c>
      <c r="K95" s="10">
        <v>0.0056</v>
      </c>
      <c r="L95" s="9">
        <v>465</v>
      </c>
      <c r="M95" s="9">
        <v>1395</v>
      </c>
      <c r="N95" s="62">
        <v>0</v>
      </c>
      <c r="O95" s="9">
        <v>465</v>
      </c>
      <c r="Q95" s="71"/>
      <c r="R95" s="75"/>
      <c r="S95" s="54"/>
    </row>
    <row r="96" ht="32" customHeight="1" spans="1:19">
      <c r="A96" s="11" t="s">
        <v>109</v>
      </c>
      <c r="B96" s="21">
        <v>0.52611</v>
      </c>
      <c r="C96" s="11">
        <v>0.52611</v>
      </c>
      <c r="D96" s="21" t="s">
        <v>35</v>
      </c>
      <c r="E96" s="11" t="s">
        <v>35</v>
      </c>
      <c r="F96" s="11" t="s">
        <v>35</v>
      </c>
      <c r="G96" s="11" t="s">
        <v>35</v>
      </c>
      <c r="H96" s="11">
        <v>0.52611</v>
      </c>
      <c r="I96" s="11">
        <v>0.52611</v>
      </c>
      <c r="J96" s="21" t="s">
        <v>35</v>
      </c>
      <c r="K96" s="10">
        <v>0.0035</v>
      </c>
      <c r="L96" s="9">
        <v>303</v>
      </c>
      <c r="M96" s="9">
        <v>909</v>
      </c>
      <c r="N96" s="62">
        <v>0</v>
      </c>
      <c r="O96" s="9">
        <v>303</v>
      </c>
      <c r="Q96" s="71"/>
      <c r="R96" s="75"/>
      <c r="S96" s="54"/>
    </row>
    <row r="97" ht="32" customHeight="1" spans="1:19">
      <c r="A97" s="11" t="s">
        <v>110</v>
      </c>
      <c r="B97" s="21">
        <v>0.71639</v>
      </c>
      <c r="C97" s="11">
        <v>0.71639</v>
      </c>
      <c r="D97" s="20" t="s">
        <v>35</v>
      </c>
      <c r="E97" s="11" t="s">
        <v>35</v>
      </c>
      <c r="F97" s="11" t="s">
        <v>35</v>
      </c>
      <c r="G97" s="11" t="s">
        <v>35</v>
      </c>
      <c r="H97" s="11">
        <v>0.71639</v>
      </c>
      <c r="I97" s="11">
        <v>0.71639</v>
      </c>
      <c r="J97" s="20" t="s">
        <v>35</v>
      </c>
      <c r="K97" s="10">
        <v>0.0058</v>
      </c>
      <c r="L97" s="9">
        <v>550</v>
      </c>
      <c r="M97" s="9">
        <v>1650</v>
      </c>
      <c r="N97" s="62">
        <v>0</v>
      </c>
      <c r="O97" s="9">
        <v>550</v>
      </c>
      <c r="Q97" s="71"/>
      <c r="R97" s="75"/>
      <c r="S97" s="54"/>
    </row>
    <row r="98" ht="32" customHeight="1" spans="1:19">
      <c r="A98" s="11" t="s">
        <v>111</v>
      </c>
      <c r="B98" s="21">
        <v>0.78262</v>
      </c>
      <c r="C98" s="11">
        <v>0.78262</v>
      </c>
      <c r="D98" s="21" t="s">
        <v>35</v>
      </c>
      <c r="E98" s="11">
        <v>0.37722</v>
      </c>
      <c r="F98" s="11">
        <v>0.37722</v>
      </c>
      <c r="G98" s="11" t="s">
        <v>35</v>
      </c>
      <c r="H98" s="11">
        <v>0.4054</v>
      </c>
      <c r="I98" s="11">
        <v>0.4054</v>
      </c>
      <c r="J98" s="21" t="s">
        <v>35</v>
      </c>
      <c r="K98" s="10">
        <v>0.0026</v>
      </c>
      <c r="L98" s="62">
        <v>246</v>
      </c>
      <c r="M98" s="62">
        <v>738</v>
      </c>
      <c r="N98" s="9" t="s">
        <v>106</v>
      </c>
      <c r="O98" s="9">
        <v>144</v>
      </c>
      <c r="Q98" s="71"/>
      <c r="R98" s="75"/>
      <c r="S98" s="54"/>
    </row>
    <row r="99" ht="32" customHeight="1" spans="1:19">
      <c r="A99" s="11" t="s">
        <v>112</v>
      </c>
      <c r="B99" s="21">
        <v>1.28289</v>
      </c>
      <c r="C99" s="11">
        <v>1.28289</v>
      </c>
      <c r="D99" s="20" t="s">
        <v>35</v>
      </c>
      <c r="E99" s="21" t="s">
        <v>35</v>
      </c>
      <c r="F99" s="11" t="s">
        <v>35</v>
      </c>
      <c r="G99" s="11" t="s">
        <v>35</v>
      </c>
      <c r="H99" s="11">
        <v>1.28289</v>
      </c>
      <c r="I99" s="11">
        <v>1.28289</v>
      </c>
      <c r="J99" s="20" t="s">
        <v>35</v>
      </c>
      <c r="K99" s="10">
        <v>0.002</v>
      </c>
      <c r="L99" s="9">
        <v>516</v>
      </c>
      <c r="M99" s="9">
        <v>1548</v>
      </c>
      <c r="N99" s="62">
        <v>0</v>
      </c>
      <c r="O99" s="9">
        <v>516</v>
      </c>
      <c r="Q99" s="71"/>
      <c r="R99" s="75"/>
      <c r="S99" s="54"/>
    </row>
    <row r="100" ht="32" customHeight="1" spans="1:18">
      <c r="A100" s="22"/>
      <c r="B100" s="24"/>
      <c r="C100" s="24"/>
      <c r="D100" s="21"/>
      <c r="E100" s="21"/>
      <c r="F100" s="21"/>
      <c r="G100" s="21"/>
      <c r="H100" s="24"/>
      <c r="I100" s="24"/>
      <c r="J100" s="21"/>
      <c r="K100" s="24"/>
      <c r="L100" s="50"/>
      <c r="M100" s="50"/>
      <c r="N100" s="50"/>
      <c r="O100" s="50"/>
      <c r="R100" s="75"/>
    </row>
    <row r="101" ht="32" customHeight="1" spans="1:18">
      <c r="A101" s="29"/>
      <c r="B101" s="30"/>
      <c r="C101" s="30"/>
      <c r="D101" s="31"/>
      <c r="E101" s="31"/>
      <c r="F101" s="31"/>
      <c r="G101" s="31"/>
      <c r="H101" s="30"/>
      <c r="I101" s="30"/>
      <c r="J101" s="31"/>
      <c r="K101" s="30"/>
      <c r="L101" s="48"/>
      <c r="M101" s="48"/>
      <c r="N101" s="48"/>
      <c r="O101" s="48"/>
      <c r="R101" s="54"/>
    </row>
  </sheetData>
  <mergeCells count="70">
    <mergeCell ref="A2:O2"/>
    <mergeCell ref="B3:D3"/>
    <mergeCell ref="E3:G3"/>
    <mergeCell ref="H3:J3"/>
    <mergeCell ref="A19:O19"/>
    <mergeCell ref="B20:D20"/>
    <mergeCell ref="E20:G20"/>
    <mergeCell ref="H20:J20"/>
    <mergeCell ref="A33:O33"/>
    <mergeCell ref="B34:D34"/>
    <mergeCell ref="E34:G34"/>
    <mergeCell ref="H34:J34"/>
    <mergeCell ref="A47:O47"/>
    <mergeCell ref="B48:D48"/>
    <mergeCell ref="E48:G48"/>
    <mergeCell ref="H48:J48"/>
    <mergeCell ref="A62:O62"/>
    <mergeCell ref="B63:D63"/>
    <mergeCell ref="E63:G63"/>
    <mergeCell ref="H63:J63"/>
    <mergeCell ref="A76:O76"/>
    <mergeCell ref="B77:D77"/>
    <mergeCell ref="E77:G77"/>
    <mergeCell ref="H77:J77"/>
    <mergeCell ref="A90:O90"/>
    <mergeCell ref="B91:D91"/>
    <mergeCell ref="E91:G91"/>
    <mergeCell ref="H91:J91"/>
    <mergeCell ref="A3:A4"/>
    <mergeCell ref="A20:A21"/>
    <mergeCell ref="A34:A35"/>
    <mergeCell ref="A48:A49"/>
    <mergeCell ref="A63:A64"/>
    <mergeCell ref="A77:A78"/>
    <mergeCell ref="A91:A92"/>
    <mergeCell ref="K3:K4"/>
    <mergeCell ref="K20:K21"/>
    <mergeCell ref="K34:K35"/>
    <mergeCell ref="K48:K49"/>
    <mergeCell ref="K63:K64"/>
    <mergeCell ref="K77:K78"/>
    <mergeCell ref="K91:K92"/>
    <mergeCell ref="L3:L4"/>
    <mergeCell ref="L20:L21"/>
    <mergeCell ref="L34:L35"/>
    <mergeCell ref="L48:L49"/>
    <mergeCell ref="L63:L64"/>
    <mergeCell ref="L77:L78"/>
    <mergeCell ref="L91:L92"/>
    <mergeCell ref="M3:M4"/>
    <mergeCell ref="M20:M21"/>
    <mergeCell ref="M34:M35"/>
    <mergeCell ref="M48:M49"/>
    <mergeCell ref="M63:M64"/>
    <mergeCell ref="M77:M78"/>
    <mergeCell ref="M91:M92"/>
    <mergeCell ref="N3:N4"/>
    <mergeCell ref="N20:N21"/>
    <mergeCell ref="N34:N35"/>
    <mergeCell ref="N48:N49"/>
    <mergeCell ref="N63:N64"/>
    <mergeCell ref="N77:N78"/>
    <mergeCell ref="N91:N92"/>
    <mergeCell ref="O3:O4"/>
    <mergeCell ref="O20:O21"/>
    <mergeCell ref="O34:O35"/>
    <mergeCell ref="O48:O49"/>
    <mergeCell ref="O63:O64"/>
    <mergeCell ref="O77:O78"/>
    <mergeCell ref="O91:O92"/>
  </mergeCells>
  <printOptions horizontalCentered="1" verticalCentered="1"/>
  <pageMargins left="0.747916666666667" right="0.55" top="0.590277777777778" bottom="0.393055555555556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实施方案计划表</vt:lpstr>
      <vt:lpstr>基础情况表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2019-07-05T06:16:00Z</dcterms:created>
  <cp:lastPrinted>2019-07-05T06:50:00Z</cp:lastPrinted>
  <dcterms:modified xsi:type="dcterms:W3CDTF">2023-07-11T08:47:56Z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F56D66492FA94564B1A0F93C51AC1659</vt:lpwstr>
  </property>
</Properties>
</file>