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firstSheet="1" activeTab="1"/>
  </bookViews>
  <sheets>
    <sheet name="数据源（勿删）" sheetId="5" state="hidden" r:id="rId1"/>
    <sheet name="玉溪市2024年度巩固拓展脱贫攻坚成果和乡村振兴项目表"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1" hidden="1">玉溪市2024年度巩固拓展脱贫攻坚成果和乡村振兴项目表!$A$6:$AG$77</definedName>
  </definedNames>
  <calcPr calcId="144525"/>
</workbook>
</file>

<file path=xl/comments1.xml><?xml version="1.0" encoding="utf-8"?>
<comments xmlns="http://schemas.openxmlformats.org/spreadsheetml/2006/main">
  <authors>
    <author>lenovo</author>
  </authors>
  <commentList>
    <comment ref="J4" authorId="0">
      <text>
        <r>
          <rPr>
            <b/>
            <sz val="9"/>
            <rFont val="宋体"/>
            <charset val="134"/>
          </rPr>
          <t>lenovo:</t>
        </r>
        <r>
          <rPr>
            <sz val="9"/>
            <rFont val="宋体"/>
            <charset val="134"/>
          </rPr>
          <t xml:space="preserve">
填到项目村、组</t>
        </r>
      </text>
    </comment>
    <comment ref="AE4" authorId="0">
      <text>
        <r>
          <rPr>
            <b/>
            <sz val="9"/>
            <rFont val="宋体"/>
            <charset val="134"/>
          </rPr>
          <t>lenovo:</t>
        </r>
        <r>
          <rPr>
            <sz val="9"/>
            <rFont val="宋体"/>
            <charset val="134"/>
          </rPr>
          <t xml:space="preserve">
年月</t>
        </r>
      </text>
    </comment>
  </commentList>
</comments>
</file>

<file path=xl/sharedStrings.xml><?xml version="1.0" encoding="utf-8"?>
<sst xmlns="http://schemas.openxmlformats.org/spreadsheetml/2006/main" count="1604" uniqueCount="538">
  <si>
    <t>产业发展—产业园（区）</t>
  </si>
  <si>
    <t>新建</t>
  </si>
  <si>
    <t>是</t>
  </si>
  <si>
    <t>产业发展—光伏电站建设</t>
  </si>
  <si>
    <t>改（扩）建</t>
  </si>
  <si>
    <t>否</t>
  </si>
  <si>
    <t>产业发展—加工业</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</si>
  <si>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</si>
  <si>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</si>
  <si>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</si>
  <si>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</si>
  <si>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</si>
  <si>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</si>
  <si>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</si>
  <si>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</si>
  <si>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</si>
  <si>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</si>
  <si>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</si>
  <si>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</si>
  <si>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</si>
  <si>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</si>
  <si>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</si>
  <si>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</si>
  <si>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</si>
  <si>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</si>
  <si>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</si>
  <si>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</si>
  <si>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</si>
  <si>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</si>
  <si>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</si>
  <si>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</si>
  <si>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</si>
  <si>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</si>
  <si>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</si>
  <si>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</si>
  <si>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</si>
  <si>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</si>
  <si>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</si>
  <si>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</si>
  <si>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</si>
  <si>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</si>
  <si>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</si>
  <si>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</si>
  <si>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</si>
  <si>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</si>
  <si>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</si>
  <si>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</si>
  <si>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</si>
  <si>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</si>
  <si>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</si>
  <si>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</si>
  <si>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</si>
  <si>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</si>
  <si>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</si>
  <si>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</si>
  <si>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</si>
  <si>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</si>
  <si>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</si>
  <si>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</si>
  <si>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</si>
  <si>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</si>
  <si>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</si>
  <si>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</si>
  <si>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</si>
  <si>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</si>
  <si>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</si>
  <si>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</si>
  <si>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</si>
  <si>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</si>
  <si>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</si>
  <si>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</si>
  <si>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</si>
  <si>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</si>
  <si>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</si>
  <si>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</si>
  <si>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</si>
  <si>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</si>
  <si>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</si>
  <si>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</si>
  <si>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</si>
  <si>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</si>
  <si>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附件5：</t>
  </si>
  <si>
    <t>玉溪市易门县2024年度巩固拓展脱贫攻坚成果和乡村振兴项目表</t>
  </si>
  <si>
    <t>填报单位：绿汁镇人民政府</t>
  </si>
  <si>
    <t>联系电话：13908899690</t>
  </si>
  <si>
    <t>填报时间：2024年9月5日</t>
  </si>
  <si>
    <t>序号</t>
  </si>
  <si>
    <t>县（市、区）</t>
  </si>
  <si>
    <t>乡</t>
  </si>
  <si>
    <t>村</t>
  </si>
  <si>
    <t>项目类型</t>
  </si>
  <si>
    <t>项目名称</t>
  </si>
  <si>
    <t>项目类型（大类）</t>
  </si>
  <si>
    <t>项目支持导向</t>
  </si>
  <si>
    <t>建设性质</t>
  </si>
  <si>
    <t>项目实施地点</t>
  </si>
  <si>
    <t>是否壮大村集体经济</t>
  </si>
  <si>
    <t>是否采用以工代赈方式实施</t>
  </si>
  <si>
    <t>项目概要及建设主要内容</t>
  </si>
  <si>
    <r>
      <rPr>
        <b/>
        <sz val="12"/>
        <rFont val="方正楷体_GBK"/>
        <charset val="134"/>
      </rPr>
      <t>项目预算总投资（万元）</t>
    </r>
  </si>
  <si>
    <r>
      <rPr>
        <b/>
        <sz val="12"/>
        <rFont val="方正楷体_GBK"/>
        <charset val="134"/>
      </rPr>
      <t>绩效目标预测</t>
    </r>
  </si>
  <si>
    <t>利益联结情况</t>
  </si>
  <si>
    <t>项目要素保障情况</t>
  </si>
  <si>
    <t>计划完成时限</t>
  </si>
  <si>
    <t>县级行业主管部门</t>
  </si>
  <si>
    <t>备注</t>
  </si>
  <si>
    <r>
      <rPr>
        <b/>
        <sz val="12"/>
        <rFont val="方正楷体_GBK"/>
        <charset val="134"/>
      </rPr>
      <t>小</t>
    </r>
    <r>
      <rPr>
        <b/>
        <sz val="12"/>
        <rFont val="Times New Roman"/>
        <charset val="134"/>
      </rPr>
      <t xml:space="preserve">  </t>
    </r>
    <r>
      <rPr>
        <b/>
        <sz val="12"/>
        <rFont val="方正楷体_GBK"/>
        <charset val="134"/>
      </rPr>
      <t>计</t>
    </r>
  </si>
  <si>
    <r>
      <rPr>
        <b/>
        <sz val="12"/>
        <rFont val="方正楷体_GBK"/>
        <charset val="134"/>
      </rPr>
      <t>衔接资金</t>
    </r>
  </si>
  <si>
    <r>
      <rPr>
        <b/>
        <sz val="12"/>
        <rFont val="方正楷体_GBK"/>
        <charset val="134"/>
      </rPr>
      <t>其他财政资金</t>
    </r>
  </si>
  <si>
    <r>
      <rPr>
        <b/>
        <sz val="12"/>
        <rFont val="方正楷体_GBK"/>
        <charset val="134"/>
      </rPr>
      <t>其他资金</t>
    </r>
  </si>
  <si>
    <r>
      <rPr>
        <b/>
        <sz val="12"/>
        <rFont val="方正楷体_GBK"/>
        <charset val="134"/>
      </rPr>
      <t>项目受益人数</t>
    </r>
  </si>
  <si>
    <r>
      <rPr>
        <b/>
        <sz val="12"/>
        <rFont val="方正楷体_GBK"/>
        <charset val="134"/>
      </rPr>
      <t>其中：脱贫人口及监测对象</t>
    </r>
  </si>
  <si>
    <t>经济效益</t>
  </si>
  <si>
    <t>社会效益</t>
  </si>
  <si>
    <t>生态效益</t>
  </si>
  <si>
    <t>是否建立利益联结</t>
  </si>
  <si>
    <t>利益联结方式</t>
  </si>
  <si>
    <t>是否编制实施方案或可研</t>
  </si>
  <si>
    <t>是否评审</t>
  </si>
  <si>
    <t>是否批复</t>
  </si>
  <si>
    <t>是否符合符合规划、土地、环保要求</t>
  </si>
  <si>
    <r>
      <rPr>
        <b/>
        <sz val="12"/>
        <rFont val="方正楷体_GBK"/>
        <charset val="134"/>
      </rPr>
      <t>户</t>
    </r>
  </si>
  <si>
    <r>
      <rPr>
        <b/>
        <sz val="12"/>
        <rFont val="方正楷体_GBK"/>
        <charset val="134"/>
      </rPr>
      <t>人</t>
    </r>
  </si>
  <si>
    <t>一</t>
  </si>
  <si>
    <t>易门县</t>
  </si>
  <si>
    <t>绿汁镇</t>
  </si>
  <si>
    <t>绿汁村</t>
  </si>
  <si>
    <t>绿汁镇苗圃基地建设项目</t>
  </si>
  <si>
    <t>产业发展</t>
  </si>
  <si>
    <t>产业基础设施</t>
  </si>
  <si>
    <t>三家厂</t>
  </si>
  <si>
    <r>
      <rPr>
        <sz val="16"/>
        <rFont val="方正仿宋_GBK"/>
        <charset val="134"/>
      </rPr>
      <t>在三家厂片区新建育苗场地</t>
    </r>
    <r>
      <rPr>
        <sz val="16"/>
        <rFont val="Times New Roman"/>
        <charset val="134"/>
      </rPr>
      <t>1</t>
    </r>
    <r>
      <rPr>
        <sz val="16"/>
        <rFont val="方正仿宋_GBK"/>
        <charset val="134"/>
      </rPr>
      <t>块，占地</t>
    </r>
    <r>
      <rPr>
        <sz val="16"/>
        <rFont val="Times New Roman"/>
        <charset val="134"/>
      </rPr>
      <t>60</t>
    </r>
    <r>
      <rPr>
        <sz val="16"/>
        <rFont val="方正仿宋_GBK"/>
        <charset val="134"/>
      </rPr>
      <t>亩，旧混凝土拆除</t>
    </r>
    <r>
      <rPr>
        <sz val="16"/>
        <rFont val="Times New Roman"/>
        <charset val="134"/>
      </rPr>
      <t>2000</t>
    </r>
    <r>
      <rPr>
        <sz val="16"/>
        <rFont val="方正仿宋_GBK"/>
        <charset val="134"/>
      </rPr>
      <t>㎡，场地平整</t>
    </r>
    <r>
      <rPr>
        <sz val="16"/>
        <rFont val="Times New Roman"/>
        <charset val="134"/>
      </rPr>
      <t>40000</t>
    </r>
    <r>
      <rPr>
        <sz val="16"/>
        <rFont val="方正仿宋_GBK"/>
        <charset val="134"/>
      </rPr>
      <t>㎡，</t>
    </r>
    <r>
      <rPr>
        <sz val="16"/>
        <rFont val="Times New Roman"/>
        <charset val="134"/>
      </rPr>
      <t>M7.5</t>
    </r>
    <r>
      <rPr>
        <sz val="16"/>
        <rFont val="方正仿宋_GBK"/>
        <charset val="134"/>
      </rPr>
      <t>砂浆支砌毛石挡墙支砌</t>
    </r>
    <r>
      <rPr>
        <sz val="16"/>
        <rFont val="Times New Roman"/>
        <charset val="134"/>
      </rPr>
      <t>300m³</t>
    </r>
    <r>
      <rPr>
        <sz val="16"/>
        <rFont val="方正仿宋_GBK"/>
        <charset val="134"/>
      </rPr>
      <t>，种植土回填</t>
    </r>
    <r>
      <rPr>
        <sz val="16"/>
        <rFont val="Times New Roman"/>
        <charset val="134"/>
      </rPr>
      <t>20000m³</t>
    </r>
    <r>
      <rPr>
        <sz val="16"/>
        <rFont val="方正仿宋_GBK"/>
        <charset val="134"/>
      </rPr>
      <t>，新建</t>
    </r>
    <r>
      <rPr>
        <sz val="16"/>
        <rFont val="Times New Roman"/>
        <charset val="134"/>
      </rPr>
      <t>2000m³</t>
    </r>
    <r>
      <rPr>
        <sz val="16"/>
        <rFont val="方正仿宋_GBK"/>
        <charset val="134"/>
      </rPr>
      <t>柔性水池</t>
    </r>
    <r>
      <rPr>
        <sz val="16"/>
        <rFont val="Times New Roman"/>
        <charset val="134"/>
      </rPr>
      <t>1</t>
    </r>
    <r>
      <rPr>
        <sz val="16"/>
        <rFont val="方正仿宋_GBK"/>
        <charset val="134"/>
      </rPr>
      <t>座，修缮水池，基地内育苗用水管道布设，新建管理用房等配套设施</t>
    </r>
  </si>
  <si>
    <t>项目建成后将建成一个集凤凰花、蓝花楹等苗木、冬早蔬菜、烤烟等专业化、规范化、规划化育苗圃基地，满足绿汁江段周边乡镇、村庄用苗需求，，扩展村集体经济产业增收路径，带动村集体成员（包括脱贫人口及监测对象）增收致富</t>
  </si>
  <si>
    <t>通过项目的实施，在区域内形成一定的凤凰花、雪茄烟、冬早蔬菜等育苗产业规模和市场议价力，带动周边农户增收。</t>
  </si>
  <si>
    <t>农户（村集体）直接入股经营</t>
  </si>
  <si>
    <t>易门县乡村振兴局</t>
  </si>
  <si>
    <t>绿汁镇农贸市场提档升级壮大集体经济项目（乡村振兴示范点建设项目）</t>
  </si>
  <si>
    <t>产业延链</t>
  </si>
  <si>
    <t>丫口村（镇区）</t>
  </si>
  <si>
    <r>
      <rPr>
        <sz val="16"/>
        <rFont val="方正仿宋_GBK"/>
        <charset val="134"/>
      </rPr>
      <t>场地平整</t>
    </r>
    <r>
      <rPr>
        <sz val="16"/>
        <rFont val="Times New Roman"/>
        <charset val="134"/>
      </rPr>
      <t>4554</t>
    </r>
    <r>
      <rPr>
        <sz val="16"/>
        <rFont val="方正仿宋_GBK"/>
        <charset val="134"/>
      </rPr>
      <t>㎡，</t>
    </r>
    <r>
      <rPr>
        <sz val="16"/>
        <rFont val="Times New Roman"/>
        <charset val="134"/>
      </rPr>
      <t>C20</t>
    </r>
    <r>
      <rPr>
        <sz val="16"/>
        <rFont val="方正仿宋_GBK"/>
        <charset val="134"/>
      </rPr>
      <t>混凝土场地硬化</t>
    </r>
    <r>
      <rPr>
        <sz val="16"/>
        <rFont val="Times New Roman"/>
        <charset val="134"/>
      </rPr>
      <t>3735</t>
    </r>
    <r>
      <rPr>
        <sz val="16"/>
        <rFont val="方正仿宋_GBK"/>
        <charset val="134"/>
      </rPr>
      <t>㎡，</t>
    </r>
    <r>
      <rPr>
        <sz val="16"/>
        <rFont val="Times New Roman"/>
        <charset val="134"/>
      </rPr>
      <t>M7.5</t>
    </r>
    <r>
      <rPr>
        <sz val="16"/>
        <rFont val="方正仿宋_GBK"/>
        <charset val="134"/>
      </rPr>
      <t>砂浆支砌毛石挡墙支砌</t>
    </r>
    <r>
      <rPr>
        <sz val="16"/>
        <rFont val="Times New Roman"/>
        <charset val="134"/>
      </rPr>
      <t>198m³</t>
    </r>
    <r>
      <rPr>
        <sz val="16"/>
        <rFont val="方正仿宋_GBK"/>
        <charset val="134"/>
      </rPr>
      <t>，建设单层钢结构大棚</t>
    </r>
    <r>
      <rPr>
        <sz val="16"/>
        <rFont val="Times New Roman"/>
        <charset val="134"/>
      </rPr>
      <t>1908</t>
    </r>
    <r>
      <rPr>
        <sz val="16"/>
        <rFont val="方正仿宋_GBK"/>
        <charset val="134"/>
      </rPr>
      <t>㎡，给排水工程</t>
    </r>
    <r>
      <rPr>
        <sz val="16"/>
        <rFont val="Times New Roman"/>
        <charset val="134"/>
      </rPr>
      <t>1</t>
    </r>
    <r>
      <rPr>
        <sz val="16"/>
        <rFont val="方正仿宋_GBK"/>
        <charset val="134"/>
      </rPr>
      <t>项，电力工程</t>
    </r>
    <r>
      <rPr>
        <sz val="16"/>
        <rFont val="Times New Roman"/>
        <charset val="134"/>
      </rPr>
      <t>1</t>
    </r>
    <r>
      <rPr>
        <sz val="16"/>
        <rFont val="方正仿宋_GBK"/>
        <charset val="134"/>
      </rPr>
      <t>项，消防工程</t>
    </r>
    <r>
      <rPr>
        <sz val="16"/>
        <rFont val="Times New Roman"/>
        <charset val="134"/>
      </rPr>
      <t>1</t>
    </r>
    <r>
      <rPr>
        <sz val="16"/>
        <rFont val="方正仿宋_GBK"/>
        <charset val="134"/>
      </rPr>
      <t>项，照明工程</t>
    </r>
    <r>
      <rPr>
        <sz val="16"/>
        <rFont val="Times New Roman"/>
        <charset val="134"/>
      </rPr>
      <t>1</t>
    </r>
    <r>
      <rPr>
        <sz val="16"/>
        <rFont val="方正仿宋_GBK"/>
        <charset val="134"/>
      </rPr>
      <t>项，环卫工程（垃圾箱、洗手台等）</t>
    </r>
    <r>
      <rPr>
        <sz val="16"/>
        <rFont val="Times New Roman"/>
        <charset val="134"/>
      </rPr>
      <t>1</t>
    </r>
    <r>
      <rPr>
        <sz val="16"/>
        <rFont val="方正仿宋_GBK"/>
        <charset val="134"/>
      </rPr>
      <t>项，管理用房</t>
    </r>
    <r>
      <rPr>
        <sz val="16"/>
        <rFont val="Times New Roman"/>
        <charset val="134"/>
      </rPr>
      <t>21</t>
    </r>
    <r>
      <rPr>
        <sz val="16"/>
        <rFont val="方正仿宋_GBK"/>
        <charset val="134"/>
      </rPr>
      <t>㎡，商铺</t>
    </r>
    <r>
      <rPr>
        <sz val="16"/>
        <rFont val="Times New Roman"/>
        <charset val="134"/>
      </rPr>
      <t>798</t>
    </r>
    <r>
      <rPr>
        <sz val="16"/>
        <rFont val="方正仿宋_GBK"/>
        <charset val="134"/>
      </rPr>
      <t>㎡，安装市场大门</t>
    </r>
    <r>
      <rPr>
        <sz val="16"/>
        <rFont val="Times New Roman"/>
        <charset val="134"/>
      </rPr>
      <t>4</t>
    </r>
    <r>
      <rPr>
        <sz val="16"/>
        <rFont val="方正仿宋_GBK"/>
        <charset val="134"/>
      </rPr>
      <t>道、监控系统</t>
    </r>
    <r>
      <rPr>
        <sz val="16"/>
        <rFont val="Times New Roman"/>
        <charset val="134"/>
      </rPr>
      <t>1</t>
    </r>
    <r>
      <rPr>
        <sz val="16"/>
        <rFont val="方正仿宋_GBK"/>
        <charset val="134"/>
      </rPr>
      <t>套</t>
    </r>
  </si>
  <si>
    <t>通过项目的实施，农贸市场成为扶持壮大村（社区）集体经济的重要载体，保持绿汁镇较快的经济发展速度，区域综合竞争力加强。农贸市场现有商铺33间、仓库9间、固定摊位32个，流动摊位40个，每年收入约为14万元。通过项目实施，优化空间布局，能提供38间商铺，固定摊位66个，流动摊位100个，将商铺、摊位以租赁方式进行出租，预计每年收入约17万元。同时固定摊位和流动摊位的成倍增加，能够扩大市场经营规模，带动周边经济效益提升</t>
  </si>
  <si>
    <t>通过项目实施，彻底解决绿汁集镇农贸市场的脏、乱、差问题，为推进集镇爱国卫生“七个”专项行动、建设卫生乡镇奠定重要基础，带动绿汁集镇的生产生活环境改善，方便周边商贩、群众贸易，共享建设成果。</t>
  </si>
  <si>
    <t>腊品村</t>
  </si>
  <si>
    <t>腊品村白羽乌鸡保育促繁提档升级项目</t>
  </si>
  <si>
    <t>会牛丛村</t>
  </si>
  <si>
    <r>
      <rPr>
        <sz val="16"/>
        <rFont val="方正仿宋_GBK"/>
        <charset val="134"/>
      </rPr>
      <t>扩建白羽乌鸡繁育场</t>
    </r>
    <r>
      <rPr>
        <sz val="16"/>
        <rFont val="Times New Roman"/>
        <charset val="134"/>
      </rPr>
      <t>2000</t>
    </r>
    <r>
      <rPr>
        <sz val="16"/>
        <rFont val="方正仿宋_GBK"/>
        <charset val="134"/>
      </rPr>
      <t>立方米，建设内容为土方开挖、回填及平整，建设鸡舍</t>
    </r>
    <r>
      <rPr>
        <sz val="16"/>
        <rFont val="Times New Roman"/>
        <charset val="134"/>
      </rPr>
      <t>300</t>
    </r>
    <r>
      <rPr>
        <sz val="16"/>
        <rFont val="方正仿宋_GBK"/>
        <charset val="134"/>
      </rPr>
      <t>平米，</t>
    </r>
    <r>
      <rPr>
        <sz val="16"/>
        <rFont val="Times New Roman"/>
        <charset val="134"/>
      </rPr>
      <t>50</t>
    </r>
    <r>
      <rPr>
        <sz val="16"/>
        <rFont val="方正仿宋_GBK"/>
        <charset val="134"/>
      </rPr>
      <t>立方水池</t>
    </r>
    <r>
      <rPr>
        <sz val="16"/>
        <rFont val="Times New Roman"/>
        <charset val="134"/>
      </rPr>
      <t>1</t>
    </r>
    <r>
      <rPr>
        <sz val="16"/>
        <rFont val="方正仿宋_GBK"/>
        <charset val="134"/>
      </rPr>
      <t>个，安装镀锌钢管若干米，围网若干米，大门</t>
    </r>
    <r>
      <rPr>
        <sz val="16"/>
        <rFont val="Times New Roman"/>
        <charset val="134"/>
      </rPr>
      <t>1</t>
    </r>
    <r>
      <rPr>
        <sz val="16"/>
        <rFont val="方正仿宋_GBK"/>
        <charset val="134"/>
      </rPr>
      <t>道，购置孵化设备等。</t>
    </r>
  </si>
  <si>
    <t>项目受益群众443户1350人，其中脱贫户78户222人，覆盖面广，受益人多，效益较明显。在第一期投入基础上本期扩大养殖规模养殖数量可达2000只，项目建成后，由腊品村成立乌鸡养殖专业合作社来统一管理运行，增加村集体经济收入，有效巩固脱贫攻坚成效。涉及集体收益资金部分，由村委会具体负责，作为村集体经济独立经营、发展，收益的60%用于发展产业，40%用于设备维护、扩大再生产</t>
  </si>
  <si>
    <t>目建成后，有助于腊品村创建“一村一品”产业示范区，打响“腊品乌鸡”品牌，带动农户进行规模养殖，发掘壮大特色产业。</t>
  </si>
  <si>
    <t>者拉村
腊品村</t>
  </si>
  <si>
    <t>绿汁镇者拉、腊品村融合发展示范项目</t>
  </si>
  <si>
    <r>
      <rPr>
        <sz val="16"/>
        <rFont val="方正仿宋_GBK"/>
        <charset val="134"/>
      </rPr>
      <t>在绿汁村建设矿泉水厂房</t>
    </r>
    <r>
      <rPr>
        <sz val="16"/>
        <rFont val="Times New Roman"/>
        <charset val="134"/>
      </rPr>
      <t>1000</t>
    </r>
    <r>
      <rPr>
        <sz val="16"/>
        <rFont val="方正仿宋_GBK"/>
        <charset val="134"/>
      </rPr>
      <t>㎡，管理用房</t>
    </r>
    <r>
      <rPr>
        <sz val="16"/>
        <rFont val="Times New Roman"/>
        <charset val="134"/>
      </rPr>
      <t>40</t>
    </r>
    <r>
      <rPr>
        <sz val="16"/>
        <rFont val="方正仿宋_GBK"/>
        <charset val="134"/>
      </rPr>
      <t>㎡，仓库</t>
    </r>
    <r>
      <rPr>
        <sz val="16"/>
        <rFont val="Times New Roman"/>
        <charset val="134"/>
      </rPr>
      <t>400</t>
    </r>
    <r>
      <rPr>
        <sz val="16"/>
        <rFont val="方正仿宋_GBK"/>
        <charset val="134"/>
      </rPr>
      <t>㎡，场地硬化</t>
    </r>
    <r>
      <rPr>
        <sz val="16"/>
        <rFont val="Times New Roman"/>
        <charset val="134"/>
      </rPr>
      <t>500</t>
    </r>
    <r>
      <rPr>
        <sz val="16"/>
        <rFont val="方正仿宋_GBK"/>
        <charset val="134"/>
      </rPr>
      <t>㎡，安装桶装水设备，配套照明、供电、给排水、消防及监控等附属设施。</t>
    </r>
  </si>
  <si>
    <t>通过项目的实施，扩展者拉、腊品两个脱贫村村集体经济产业增收路径，带动村集体成员（包括脱贫人口及监测对象）增收致富</t>
  </si>
  <si>
    <t>项目建成后，一是优先使用周边脱贫人口及监测对象劳动力进厂务工，提供本地就近稳定就业务工岗位；二是矿泉水厂计划打造“滇铜古镇——最美国家工业遗产”矿泉水品牌，提升绿汁文旅影响力。</t>
  </si>
  <si>
    <t>新增</t>
  </si>
  <si>
    <t>竹子村</t>
  </si>
  <si>
    <t>竹子村资源回收综合利用加工项目</t>
  </si>
  <si>
    <t>竹子哨</t>
  </si>
  <si>
    <r>
      <rPr>
        <sz val="16"/>
        <rFont val="方正仿宋_GBK"/>
        <charset val="134"/>
      </rPr>
      <t>拆除旧房、场地平整及修缮连接道路（</t>
    </r>
    <r>
      <rPr>
        <sz val="16"/>
        <rFont val="Times New Roman"/>
        <charset val="134"/>
      </rPr>
      <t>300</t>
    </r>
    <r>
      <rPr>
        <sz val="16"/>
        <rFont val="方正仿宋_GBK"/>
        <charset val="134"/>
      </rPr>
      <t>米）；建设厂房</t>
    </r>
    <r>
      <rPr>
        <sz val="16"/>
        <rFont val="Times New Roman"/>
        <charset val="134"/>
      </rPr>
      <t>500</t>
    </r>
    <r>
      <rPr>
        <sz val="16"/>
        <rFont val="方正仿宋_GBK"/>
        <charset val="134"/>
      </rPr>
      <t>㎡、管理用房</t>
    </r>
    <r>
      <rPr>
        <sz val="16"/>
        <rFont val="Times New Roman"/>
        <charset val="134"/>
      </rPr>
      <t>60</t>
    </r>
    <r>
      <rPr>
        <sz val="16"/>
        <rFont val="方正仿宋_GBK"/>
        <charset val="134"/>
      </rPr>
      <t>㎡、仓储用房</t>
    </r>
    <r>
      <rPr>
        <sz val="16"/>
        <rFont val="Times New Roman"/>
        <charset val="134"/>
      </rPr>
      <t>600</t>
    </r>
    <r>
      <rPr>
        <sz val="16"/>
        <rFont val="方正仿宋_GBK"/>
        <charset val="134"/>
      </rPr>
      <t>㎡</t>
    </r>
    <r>
      <rPr>
        <sz val="16"/>
        <rFont val="Times New Roman"/>
        <charset val="134"/>
      </rPr>
      <t>30</t>
    </r>
    <r>
      <rPr>
        <sz val="16"/>
        <rFont val="方正仿宋_GBK"/>
        <charset val="134"/>
      </rPr>
      <t>万元；建设给排水、电力等工程；购置安装机制炭生产设备</t>
    </r>
    <r>
      <rPr>
        <sz val="16"/>
        <rFont val="Times New Roman"/>
        <charset val="134"/>
      </rPr>
      <t>1</t>
    </r>
    <r>
      <rPr>
        <sz val="16"/>
        <rFont val="方正仿宋_GBK"/>
        <charset val="134"/>
      </rPr>
      <t>套。</t>
    </r>
  </si>
  <si>
    <t xml:space="preserve">项目建成后可实现每日生产炭3—5吨，每吨综合成本（人工、原材料、水、电等）约2300元，市场零售价约5000—6000元/吨，出厂批发价按3300元/吨计算，每吨纯利润约1000元。预计项目建成并完全达产达销后，产值（销售收入）可达到1500吨×3300元/吨=495万元/年，纯利润可达1500吨×1000元/吨=150万元/年
</t>
  </si>
  <si>
    <t>项目可通过进厂务工、供应原材料等方式带动本村周边210户598人（其中脱贫户20户60人）每年增收约100万元。</t>
  </si>
  <si>
    <t>绿汁镇乡村产业融合发展示范项目</t>
  </si>
  <si>
    <r>
      <rPr>
        <sz val="16"/>
        <rFont val="Times New Roman"/>
        <charset val="134"/>
      </rPr>
      <t>1.</t>
    </r>
    <r>
      <rPr>
        <sz val="16"/>
        <rFont val="方正仿宋_GBK"/>
        <charset val="134"/>
      </rPr>
      <t>污水治理：大绿汁、湾子村污水纳管收集、处理；</t>
    </r>
    <r>
      <rPr>
        <sz val="16"/>
        <rFont val="Times New Roman"/>
        <charset val="134"/>
      </rPr>
      <t>2.</t>
    </r>
    <r>
      <rPr>
        <sz val="16"/>
        <rFont val="方正仿宋_GBK"/>
        <charset val="134"/>
      </rPr>
      <t>道路建设：大绿汁村内道路打通、江石铺设</t>
    </r>
    <r>
      <rPr>
        <sz val="16"/>
        <rFont val="Times New Roman"/>
        <charset val="134"/>
      </rPr>
      <t>650</t>
    </r>
    <r>
      <rPr>
        <sz val="16"/>
        <rFont val="方正仿宋_GBK"/>
        <charset val="134"/>
      </rPr>
      <t>米；石板铺设公房旁至山脚箐头道路</t>
    </r>
    <r>
      <rPr>
        <sz val="16"/>
        <rFont val="Times New Roman"/>
        <charset val="134"/>
      </rPr>
      <t>100</t>
    </r>
    <r>
      <rPr>
        <sz val="16"/>
        <rFont val="方正仿宋_GBK"/>
        <charset val="134"/>
      </rPr>
      <t>米，南入口至村高顶</t>
    </r>
    <r>
      <rPr>
        <sz val="16"/>
        <rFont val="Times New Roman"/>
        <charset val="134"/>
      </rPr>
      <t>170m</t>
    </r>
    <r>
      <rPr>
        <sz val="16"/>
        <rFont val="方正仿宋_GBK"/>
        <charset val="134"/>
      </rPr>
      <t>；打通村北入口处经村西与辅道交叉口村内道路，</t>
    </r>
    <r>
      <rPr>
        <sz val="16"/>
        <rFont val="Times New Roman"/>
        <charset val="134"/>
      </rPr>
      <t>630m</t>
    </r>
    <r>
      <rPr>
        <sz val="16"/>
        <rFont val="方正仿宋_GBK"/>
        <charset val="134"/>
      </rPr>
      <t>；东南入口至村北出口外侧路沿加固、内侧扩展</t>
    </r>
    <r>
      <rPr>
        <sz val="16"/>
        <rFont val="Times New Roman"/>
        <charset val="134"/>
      </rPr>
      <t>550</t>
    </r>
    <r>
      <rPr>
        <sz val="16"/>
        <rFont val="方正仿宋_GBK"/>
        <charset val="134"/>
      </rPr>
      <t>米；修复破损路面</t>
    </r>
    <r>
      <rPr>
        <sz val="16"/>
        <rFont val="Times New Roman"/>
        <charset val="134"/>
      </rPr>
      <t>11</t>
    </r>
    <r>
      <rPr>
        <sz val="16"/>
        <rFont val="方正仿宋_GBK"/>
        <charset val="134"/>
      </rPr>
      <t>处</t>
    </r>
    <r>
      <rPr>
        <sz val="16"/>
        <rFont val="Times New Roman"/>
        <charset val="134"/>
      </rPr>
      <t>120</t>
    </r>
    <r>
      <rPr>
        <sz val="16"/>
        <rFont val="方正仿宋_GBK"/>
        <charset val="134"/>
      </rPr>
      <t>㎡，整治不平整路面</t>
    </r>
    <r>
      <rPr>
        <sz val="16"/>
        <rFont val="Times New Roman"/>
        <charset val="134"/>
      </rPr>
      <t>7</t>
    </r>
    <r>
      <rPr>
        <sz val="16"/>
        <rFont val="方正仿宋_GBK"/>
        <charset val="134"/>
      </rPr>
      <t>处</t>
    </r>
    <r>
      <rPr>
        <sz val="16"/>
        <rFont val="Times New Roman"/>
        <charset val="134"/>
      </rPr>
      <t>240</t>
    </r>
    <r>
      <rPr>
        <sz val="16"/>
        <rFont val="方正仿宋_GBK"/>
        <charset val="134"/>
      </rPr>
      <t>㎡；</t>
    </r>
    <r>
      <rPr>
        <sz val="16"/>
        <rFont val="Times New Roman"/>
        <charset val="134"/>
      </rPr>
      <t>3.</t>
    </r>
    <r>
      <rPr>
        <sz val="16"/>
        <rFont val="方正仿宋_GBK"/>
        <charset val="134"/>
      </rPr>
      <t>建设哈尼风貌物资收集房</t>
    </r>
    <r>
      <rPr>
        <sz val="16"/>
        <rFont val="Times New Roman"/>
        <charset val="134"/>
      </rPr>
      <t>1</t>
    </r>
    <r>
      <rPr>
        <sz val="16"/>
        <rFont val="方正仿宋_GBK"/>
        <charset val="134"/>
      </rPr>
      <t>个；面积</t>
    </r>
    <r>
      <rPr>
        <sz val="16"/>
        <rFont val="Times New Roman"/>
        <charset val="134"/>
      </rPr>
      <t>200</t>
    </r>
    <r>
      <rPr>
        <sz val="16"/>
        <rFont val="方正仿宋_GBK"/>
        <charset val="134"/>
      </rPr>
      <t>㎡；村南改造哈尼风格民宿</t>
    </r>
    <r>
      <rPr>
        <sz val="16"/>
        <rFont val="Times New Roman"/>
        <charset val="134"/>
      </rPr>
      <t>2</t>
    </r>
    <r>
      <rPr>
        <sz val="16"/>
        <rFont val="方正仿宋_GBK"/>
        <charset val="134"/>
      </rPr>
      <t>宗建筑面积</t>
    </r>
    <r>
      <rPr>
        <sz val="16"/>
        <rFont val="Times New Roman"/>
        <charset val="134"/>
      </rPr>
      <t>340</t>
    </r>
    <r>
      <rPr>
        <sz val="16"/>
        <rFont val="方正仿宋_GBK"/>
        <charset val="134"/>
      </rPr>
      <t>㎡；在村西、南水池旁布设生活、耕作场面</t>
    </r>
    <r>
      <rPr>
        <sz val="16"/>
        <rFont val="Times New Roman"/>
        <charset val="134"/>
      </rPr>
      <t>1</t>
    </r>
    <r>
      <rPr>
        <sz val="16"/>
        <rFont val="方正仿宋_GBK"/>
        <charset val="134"/>
      </rPr>
      <t>处；村内防洪、防涝设施配套</t>
    </r>
    <r>
      <rPr>
        <sz val="16"/>
        <rFont val="Times New Roman"/>
        <charset val="134"/>
      </rPr>
      <t>9</t>
    </r>
    <r>
      <rPr>
        <sz val="16"/>
        <rFont val="方正仿宋_GBK"/>
        <charset val="134"/>
      </rPr>
      <t>处</t>
    </r>
    <r>
      <rPr>
        <sz val="16"/>
        <rFont val="Times New Roman"/>
        <charset val="134"/>
      </rPr>
      <t>150</t>
    </r>
    <r>
      <rPr>
        <sz val="16"/>
        <rFont val="方正仿宋_GBK"/>
        <charset val="134"/>
      </rPr>
      <t>立方米；</t>
    </r>
    <r>
      <rPr>
        <sz val="16"/>
        <rFont val="Times New Roman"/>
        <charset val="134"/>
      </rPr>
      <t>4.</t>
    </r>
    <r>
      <rPr>
        <sz val="16"/>
        <rFont val="方正仿宋_GBK"/>
        <charset val="134"/>
      </rPr>
      <t>架设管网</t>
    </r>
    <r>
      <rPr>
        <sz val="16"/>
        <rFont val="Times New Roman"/>
        <charset val="134"/>
      </rPr>
      <t>2km</t>
    </r>
    <r>
      <rPr>
        <sz val="16"/>
        <rFont val="方正仿宋_GBK"/>
        <charset val="134"/>
      </rPr>
      <t>，建设养殖池</t>
    </r>
    <r>
      <rPr>
        <sz val="16"/>
        <rFont val="Times New Roman"/>
        <charset val="134"/>
      </rPr>
      <t>10</t>
    </r>
    <r>
      <rPr>
        <sz val="16"/>
        <rFont val="方正仿宋_GBK"/>
        <charset val="134"/>
      </rPr>
      <t>个，配套管理房等设施；</t>
    </r>
    <r>
      <rPr>
        <sz val="16"/>
        <rFont val="Times New Roman"/>
        <charset val="134"/>
      </rPr>
      <t>5.</t>
    </r>
    <r>
      <rPr>
        <sz val="16"/>
        <rFont val="方正仿宋_GBK"/>
        <charset val="134"/>
      </rPr>
      <t>配套水漫桥片区</t>
    </r>
    <r>
      <rPr>
        <sz val="16"/>
        <rFont val="Times New Roman"/>
        <charset val="134"/>
      </rPr>
      <t>29</t>
    </r>
    <r>
      <rPr>
        <sz val="16"/>
        <rFont val="方正仿宋_GBK"/>
        <charset val="134"/>
      </rPr>
      <t>亩产业发展设施，配套厕所、管理房；建设苗家湾片区</t>
    </r>
    <r>
      <rPr>
        <sz val="16"/>
        <rFont val="Times New Roman"/>
        <charset val="134"/>
      </rPr>
      <t>29</t>
    </r>
    <r>
      <rPr>
        <sz val="16"/>
        <rFont val="方正仿宋_GBK"/>
        <charset val="134"/>
      </rPr>
      <t>亩产业发展示范区，配套厕所、管理房；</t>
    </r>
    <r>
      <rPr>
        <sz val="16"/>
        <rFont val="Times New Roman"/>
        <charset val="134"/>
      </rPr>
      <t>6.</t>
    </r>
    <r>
      <rPr>
        <sz val="16"/>
        <rFont val="方正仿宋_GBK"/>
        <charset val="134"/>
      </rPr>
      <t>建设湾子片区稻鱼共生</t>
    </r>
    <r>
      <rPr>
        <sz val="16"/>
        <rFont val="Times New Roman"/>
        <charset val="134"/>
      </rPr>
      <t>-</t>
    </r>
    <r>
      <rPr>
        <sz val="16"/>
        <rFont val="方正仿宋_GBK"/>
        <charset val="134"/>
      </rPr>
      <t>生态立体养殖示范区</t>
    </r>
    <r>
      <rPr>
        <sz val="16"/>
        <rFont val="Times New Roman"/>
        <charset val="134"/>
      </rPr>
      <t>120</t>
    </r>
    <r>
      <rPr>
        <sz val="16"/>
        <rFont val="方正仿宋_GBK"/>
        <charset val="134"/>
      </rPr>
      <t>亩，配套厕所、管理房等设施；</t>
    </r>
    <r>
      <rPr>
        <sz val="16"/>
        <rFont val="Times New Roman"/>
        <charset val="134"/>
      </rPr>
      <t>7.</t>
    </r>
    <r>
      <rPr>
        <sz val="16"/>
        <rFont val="方正仿宋_GBK"/>
        <charset val="134"/>
      </rPr>
      <t>建设麻蛇箐种苗繁育基地</t>
    </r>
    <r>
      <rPr>
        <sz val="16"/>
        <rFont val="Times New Roman"/>
        <charset val="134"/>
      </rPr>
      <t>3500</t>
    </r>
    <r>
      <rPr>
        <sz val="16"/>
        <rFont val="方正仿宋_GBK"/>
        <charset val="134"/>
      </rPr>
      <t>平方米。</t>
    </r>
  </si>
  <si>
    <t>通过项目实施，进一步完善了农村生产生活基础设施建设，极大改善人居环境。同时能够发掘壮大种植业、畜牧业，稳量提质种植业和养殖业，产业结构得到优化，生产效率不断提高，亩产收入不断提高，有助于实现传统产业向现代农业的过渡，加快乡村旅游的推进，促进绿汁镇绿汁村产业、就业发展，带动该片区群众增收致富，实现群众增收，有效巩固脱贫攻坚成效。</t>
  </si>
  <si>
    <t>通过项目实施，能够使绿汁镇绿汁村村生产生活条件明显改善，产业发展水平不断提高，经济发展速度明显加快，各项社会事业全面发展，进一步推动旅游业发展。实现产业兴旺、生态宜居、生活富裕的美丽宜居乡村建设，确保脱贫攻坚与乡村振兴的有效衔接。</t>
  </si>
  <si>
    <t>1129新增</t>
  </si>
  <si>
    <t>木厂村</t>
  </si>
  <si>
    <t>绿汁镇低热河谷产业发展赋能乡村振兴示范带建设项目</t>
  </si>
  <si>
    <r>
      <rPr>
        <sz val="16"/>
        <rFont val="Times New Roman"/>
        <charset val="134"/>
      </rPr>
      <t>1.</t>
    </r>
    <r>
      <rPr>
        <sz val="16"/>
        <rFont val="方正仿宋_GBK"/>
        <charset val="134"/>
      </rPr>
      <t>污水治理：大木奔、瓦房村污水纳管收集、处理；</t>
    </r>
    <r>
      <rPr>
        <sz val="16"/>
        <rFont val="Times New Roman"/>
        <charset val="134"/>
      </rPr>
      <t>2.</t>
    </r>
    <r>
      <rPr>
        <sz val="16"/>
        <rFont val="方正仿宋_GBK"/>
        <charset val="134"/>
      </rPr>
      <t>道路建设：大木奔村内道路打通、江石铺设</t>
    </r>
    <r>
      <rPr>
        <sz val="16"/>
        <rFont val="Times New Roman"/>
        <charset val="134"/>
      </rPr>
      <t>350</t>
    </r>
    <r>
      <rPr>
        <sz val="16"/>
        <rFont val="方正仿宋_GBK"/>
        <charset val="134"/>
      </rPr>
      <t>米；村内过境道路外侧路沿加固、内侧扩展</t>
    </r>
    <r>
      <rPr>
        <sz val="16"/>
        <rFont val="Times New Roman"/>
        <charset val="134"/>
      </rPr>
      <t>430</t>
    </r>
    <r>
      <rPr>
        <sz val="16"/>
        <rFont val="方正仿宋_GBK"/>
        <charset val="134"/>
      </rPr>
      <t>米；</t>
    </r>
    <r>
      <rPr>
        <sz val="16"/>
        <rFont val="Times New Roman"/>
        <charset val="134"/>
      </rPr>
      <t>3.</t>
    </r>
    <r>
      <rPr>
        <sz val="16"/>
        <rFont val="方正仿宋_GBK"/>
        <charset val="134"/>
      </rPr>
      <t>村内防洪、防涝设施配套</t>
    </r>
    <r>
      <rPr>
        <sz val="16"/>
        <rFont val="Times New Roman"/>
        <charset val="134"/>
      </rPr>
      <t>17</t>
    </r>
    <r>
      <rPr>
        <sz val="16"/>
        <rFont val="方正仿宋_GBK"/>
        <charset val="134"/>
      </rPr>
      <t>处</t>
    </r>
    <r>
      <rPr>
        <sz val="16"/>
        <rFont val="Times New Roman"/>
        <charset val="134"/>
      </rPr>
      <t>350</t>
    </r>
    <r>
      <rPr>
        <sz val="16"/>
        <rFont val="方正仿宋_GBK"/>
        <charset val="134"/>
      </rPr>
      <t>立方米；</t>
    </r>
    <r>
      <rPr>
        <sz val="16"/>
        <rFont val="Times New Roman"/>
        <charset val="134"/>
      </rPr>
      <t>4.</t>
    </r>
    <r>
      <rPr>
        <sz val="16"/>
        <rFont val="方正仿宋_GBK"/>
        <charset val="134"/>
      </rPr>
      <t>建设大木奔片区产业管网、沟渠，配套厕所、管理房等设施；</t>
    </r>
    <r>
      <rPr>
        <sz val="16"/>
        <rFont val="Times New Roman"/>
        <charset val="134"/>
      </rPr>
      <t>5.</t>
    </r>
    <r>
      <rPr>
        <sz val="16"/>
        <rFont val="方正仿宋_GBK"/>
        <charset val="134"/>
      </rPr>
      <t>建设现代设施农业示范基地</t>
    </r>
    <r>
      <rPr>
        <sz val="16"/>
        <rFont val="Times New Roman"/>
        <charset val="134"/>
      </rPr>
      <t>150</t>
    </r>
    <r>
      <rPr>
        <sz val="16"/>
        <rFont val="方正仿宋_GBK"/>
        <charset val="134"/>
      </rPr>
      <t>亩，配套管网、水池等设施；</t>
    </r>
    <r>
      <rPr>
        <sz val="16"/>
        <rFont val="Times New Roman"/>
        <charset val="134"/>
      </rPr>
      <t>5.</t>
    </r>
    <r>
      <rPr>
        <sz val="16"/>
        <rFont val="方正仿宋_GBK"/>
        <charset val="134"/>
      </rPr>
      <t>沟渠、管路修复提升</t>
    </r>
    <r>
      <rPr>
        <sz val="16"/>
        <rFont val="Times New Roman"/>
        <charset val="134"/>
      </rPr>
      <t>2500</t>
    </r>
    <r>
      <rPr>
        <sz val="16"/>
        <rFont val="方正仿宋_GBK"/>
        <charset val="134"/>
      </rPr>
      <t>米；</t>
    </r>
    <r>
      <rPr>
        <sz val="16"/>
        <rFont val="Times New Roman"/>
        <charset val="134"/>
      </rPr>
      <t>6.</t>
    </r>
    <r>
      <rPr>
        <sz val="16"/>
        <rFont val="方正仿宋_GBK"/>
        <charset val="134"/>
      </rPr>
      <t>大木奔村村内产业配套设施</t>
    </r>
    <r>
      <rPr>
        <sz val="16"/>
        <rFont val="Times New Roman"/>
        <charset val="134"/>
      </rPr>
      <t>2500</t>
    </r>
    <r>
      <rPr>
        <sz val="16"/>
        <rFont val="方正仿宋_GBK"/>
        <charset val="134"/>
      </rPr>
      <t>平方米；</t>
    </r>
    <r>
      <rPr>
        <sz val="16"/>
        <rFont val="Times New Roman"/>
        <charset val="134"/>
      </rPr>
      <t>7.</t>
    </r>
    <r>
      <rPr>
        <sz val="16"/>
        <rFont val="方正仿宋_GBK"/>
        <charset val="134"/>
      </rPr>
      <t>种植滇橄榄</t>
    </r>
    <r>
      <rPr>
        <sz val="16"/>
        <rFont val="Times New Roman"/>
        <charset val="134"/>
      </rPr>
      <t>40</t>
    </r>
    <r>
      <rPr>
        <sz val="16"/>
        <rFont val="方正仿宋_GBK"/>
        <charset val="134"/>
      </rPr>
      <t>亩，新建</t>
    </r>
    <r>
      <rPr>
        <sz val="16"/>
        <rFont val="Times New Roman"/>
        <charset val="134"/>
      </rPr>
      <t>100m³</t>
    </r>
    <r>
      <rPr>
        <sz val="16"/>
        <rFont val="方正仿宋_GBK"/>
        <charset val="134"/>
      </rPr>
      <t>水池</t>
    </r>
    <r>
      <rPr>
        <sz val="16"/>
        <rFont val="Times New Roman"/>
        <charset val="134"/>
      </rPr>
      <t>1</t>
    </r>
    <r>
      <rPr>
        <sz val="16"/>
        <rFont val="方正仿宋_GBK"/>
        <charset val="134"/>
      </rPr>
      <t>座，提水管网</t>
    </r>
    <r>
      <rPr>
        <sz val="16"/>
        <rFont val="Times New Roman"/>
        <charset val="134"/>
      </rPr>
      <t>500m</t>
    </r>
    <r>
      <rPr>
        <sz val="16"/>
        <rFont val="方正仿宋_GBK"/>
        <charset val="134"/>
      </rPr>
      <t>，配套滴管，安装水泵一套，围网</t>
    </r>
    <r>
      <rPr>
        <sz val="16"/>
        <rFont val="Times New Roman"/>
        <charset val="134"/>
      </rPr>
      <t>300m</t>
    </r>
    <r>
      <rPr>
        <sz val="16"/>
        <rFont val="方正仿宋_GBK"/>
        <charset val="134"/>
      </rPr>
      <t>；</t>
    </r>
  </si>
  <si>
    <t>通过项目实施，进一步完善了农村生产生活基础设施建设，极大改善人居环境。同时能够发掘壮大种植业、畜牧业，稳量提质种植业和养殖业，产业结构得到优化，生产效率不断提高，亩产收入不断提高，有助于实现传统产业向现代农业的过渡，加快乡村旅游的推进，促进绿汁镇木厂村、龙格利村、棚苴村产业、就业发展，带动该片区群众增收致富，实现群众增收，有效巩固脱贫攻坚成效。</t>
  </si>
  <si>
    <t>通过项目实施，能够使绿汁镇木厂村、龙格利村、棚苴村生产生活条件明显改善，产业发展水平不断提高，经济发展速度明显加快，各项社会事业全面发展，进一步推动旅游业发展。实现产业兴旺、生态宜居、生活富裕的美丽宜居乡村建设，确保脱贫攻坚与乡村振兴的有效衔接。</t>
  </si>
  <si>
    <t>十街乡</t>
  </si>
  <si>
    <t>贾姑村、张所村、十街村</t>
  </si>
  <si>
    <t>十街彝族乡贾姑摆衣村宜居宜业和美示范村创建项目</t>
  </si>
  <si>
    <t>乡村旅游</t>
  </si>
  <si>
    <r>
      <rPr>
        <sz val="16"/>
        <rFont val="方正仿宋_GBK"/>
        <charset val="134"/>
      </rPr>
      <t>1.贾姑村委会人居环境治理工程（污水治理项目)；2.摆衣村、团山村、海螺田村村庄道路硬化820m，新建产业道路400m；3.1150m</t>
    </r>
    <r>
      <rPr>
        <vertAlign val="superscript"/>
        <sz val="16"/>
        <rFont val="方正仿宋_GBK"/>
        <charset val="134"/>
      </rPr>
      <t>2</t>
    </r>
    <r>
      <rPr>
        <sz val="16"/>
        <rFont val="方正仿宋_GBK"/>
        <charset val="134"/>
      </rPr>
      <t>生态停车场建设；4.果蔬采摘体验区30亩，柑橘采摘体验区50亩；5.十街乡农旅融合产业示范园区500m</t>
    </r>
    <r>
      <rPr>
        <vertAlign val="superscript"/>
        <sz val="16"/>
        <rFont val="方正仿宋_GBK"/>
        <charset val="134"/>
      </rPr>
      <t>2</t>
    </r>
    <r>
      <rPr>
        <sz val="16"/>
        <rFont val="方正仿宋_GBK"/>
        <charset val="134"/>
      </rPr>
      <t>。6.舂粑粑等传统美食制作体验区；7.改造彝族特色民宿600㎡；8.建设儿童游乐区120㎡；9.尚积泉景区功能提升。</t>
    </r>
  </si>
  <si>
    <t>示范村的设施保障水平、乡村旅游吸引力显著提升，村民的收入更加稳定；项目建设中植入并发展壮大了集体经济；同时，撬动社会资本进入，本土特色产业四两拨千斤的作用更加显著，创造的综合价值将越来越大。同时，有效解决粮食安全生产稳定问题；有效解决农村劳动力流失或无劳动力户，产业发展增收困难问题；有效解决致富带头人或土地流转大户带农户增收困难问题。</t>
  </si>
  <si>
    <t>叠加旅游功能，促进产业深度融合，推动农业农村生态功能产业化，改善农村人文环境，形成独具特色的乡村旅游体验，促进城市资源进入乡村，激发乡村发展活力，减缓城乡发展失衡，推动城乡统筹协调发展。同时，该项目也是对“如何通过整合各块资金，系统谋划推进产业融合增效，引导群众、企业、政府、社会资本形成合力，推进宜居宜业和美示范村创建”提供了路径探索和示范。</t>
  </si>
  <si>
    <t>彻底改善乡村建设中解决长期困扰的农村垃圾、生活污水、养殖粪污、村庄风貌杂乱、绿化美化不足等生活环境关键性工程，对保障生态安全、建设美丽乡村、促进群众身心健康，具有重大意义和作用。</t>
  </si>
  <si>
    <t>股份合作</t>
  </si>
  <si>
    <t>张所村</t>
  </si>
  <si>
    <t>十街乡50亩设施农业种植示范基地建设项目</t>
  </si>
  <si>
    <t>十街乡50亩土地上实施高标准全自动化设施农业，主要建设内容场地平整50亩，高标准全自动化设施蔬菜大棚，配套水肥一体化设施，温控设施，自动化防虫害设施，排水系统及尾水自动回收系统等设施。</t>
  </si>
  <si>
    <t>扶持村级集体经济发展，通过项目的实施，一是促进流通，活跃农村市场，拓宽增收渠道，增加农民收入，满足村民物质和精神文化生活水平；二是充分发挥资源优势，突出特色，带动项目村二、三产业的发展，促进城乡经济社会稳步协调发展，让农民享受到与城镇居民同样的文明和实惠，使整个城乡经济社会全面、协调、可持续发展。在各项投资的拉动下，建设地覆盖范围内农民人均可支配收入年均增长5%以上，村级集体经济收益每年可达18万元，为村级公益事业发展积累更多的公益基金。</t>
  </si>
  <si>
    <t>本项目的建设必然影响张所村及周边辐射区域社会与经济的发展。通过项目的实施，一是可有效整合项目优势资源，规范项目区内各种优势项目的开发利用，可实现生态资源保护与开发的协调。二是给老百姓的生活带来了方便，从根本上改变了张所村的村容村貌。三是可有效改善当地的交通、水电等基础设施，打造人居环境优美、村强民富、和谐美丽的宜居乡村。</t>
  </si>
  <si>
    <t>项目的实施，不断提高人们的素质，使善待自然，保护自然环境成为村民的自觉行为，同时通过高效利用资源，优化产业结构，建设美丽宜居的生态乡村。提高农村卫生条件，有效改善“脏、乱、差”现象，村庄整洁优美，道路宽敞明亮，农民精神焕发，环保意识增强，促进综合生产能力不断提高。项目实施后不仅对环境没有污染，还能有效提高土地使用率，改善生态环境，使生态环境向良性化方向发展。</t>
  </si>
  <si>
    <t>易门县十街彝族乡张所村张所组特色村寨旅游建设项目</t>
  </si>
  <si>
    <t>乡村建设</t>
  </si>
  <si>
    <t>美丽乡村基础</t>
  </si>
  <si>
    <t xml:space="preserve">1.农特产品交易中心
2.旅游文化活动场地
3.儿童游乐园一个
4.竹竿舞体验区一个
5.其他配套设施建设一项
</t>
  </si>
  <si>
    <t>通过公项目的实施，张所组的基础设施建设切实得到加强，改善了群众的基本生产生活条件，提高了群众抵御自然灾害的能力，提高了农业综合生产能力，农业基础地位得到巩固和加强。农民群众真正得到实惠，是直接的受益者，受益人口达到402户1426人，极大程度的改善了群众的生活环境，提高了群众居住的生活质量。</t>
  </si>
  <si>
    <t>让群众明白依靠政策加快发展才是硬道理，得到了群众的广泛认可和好评，使农民群众树立起艰苦奋斗、自力更生的意识，激发了群众发展经济，脱贫致富的热情，转变了群众以往“等、靠、要”的思想观念。</t>
  </si>
  <si>
    <t>切实改变了张所村“脏、乱、差”的面貌，减少了人畜疾病的发生，通过村庄综合整治，村庄整体环境得到净化和治理，使群众树立起生态保护意识和资源节约意识。</t>
  </si>
  <si>
    <t>“市场式”联结</t>
  </si>
  <si>
    <t>易门县民宗局</t>
  </si>
  <si>
    <t>大村村</t>
  </si>
  <si>
    <t>十街乡资源循环回收利用项目</t>
  </si>
  <si>
    <r>
      <rPr>
        <sz val="16"/>
        <rFont val="方正仿宋_GBK"/>
        <charset val="134"/>
      </rPr>
      <t>在十街占马田建设有机肥料回收利用厂房一间，购置粪污干湿分离机一台，包装机两台，装车台80m</t>
    </r>
    <r>
      <rPr>
        <sz val="16"/>
        <rFont val="宋体"/>
        <charset val="134"/>
      </rPr>
      <t>³</t>
    </r>
    <r>
      <rPr>
        <sz val="16"/>
        <rFont val="方正仿宋_GBK"/>
        <charset val="134"/>
      </rPr>
      <t>，挡墙320m</t>
    </r>
    <r>
      <rPr>
        <sz val="16"/>
        <rFont val="宋体"/>
        <charset val="134"/>
      </rPr>
      <t>³</t>
    </r>
    <r>
      <rPr>
        <sz val="16"/>
        <rFont val="方正仿宋_GBK"/>
        <charset val="134"/>
      </rPr>
      <t>，场地平整2000平方米，管理用房120平方米,污水处理系统一套(资源化利用)。</t>
    </r>
  </si>
  <si>
    <t>项目实施,通过村办企业与养殖场合作或直接租赁的模式运营，预计每年可实现村集体收入15万元</t>
  </si>
  <si>
    <t>本项目实施可以可有效整合项目区中小型养殖场优势资源，规范项目区养殖粪污的开发利用，可实现生态资源保护与开发的协调。</t>
  </si>
  <si>
    <t>项目的实施，有效改善周边4个行政村数万头牲畜的粪污处理模式,对当地生态环境改善有里程碑的作用意义。</t>
  </si>
  <si>
    <t>十街村</t>
  </si>
  <si>
    <t>十街彝族乡新城村农村生活污水治理项目</t>
  </si>
  <si>
    <r>
      <rPr>
        <sz val="16"/>
        <rFont val="方正仿宋_GBK"/>
        <charset val="134"/>
      </rPr>
      <t>日处理200m</t>
    </r>
    <r>
      <rPr>
        <vertAlign val="superscript"/>
        <sz val="16"/>
        <rFont val="方正仿宋_GBK"/>
        <charset val="134"/>
      </rPr>
      <t>3</t>
    </r>
    <r>
      <rPr>
        <sz val="16"/>
        <rFont val="方正仿宋_GBK"/>
        <charset val="134"/>
      </rPr>
      <t>/d一体化设备一套，配套三项电电力设施，场地平整加基座建设。</t>
    </r>
  </si>
  <si>
    <t>项目实施，可使十街村委会新城组完成村庄生活污水治理,减轻小马山组农户两污治理支出。</t>
  </si>
  <si>
    <t>项目实施，可使十街村委会新城组完成村庄生活污水治理,十街村委会达标行政村治理完成。</t>
  </si>
  <si>
    <t>项目实施，可使十街村委会新城组完成村庄生活污水治理,马头村委会达标行政村治理完成。提高十街乡污水治理率,十街生态环境有较大改善。</t>
  </si>
  <si>
    <t>马头村</t>
  </si>
  <si>
    <t>马头村委会小马山组农村生活污水治理项目</t>
  </si>
  <si>
    <r>
      <rPr>
        <sz val="16"/>
        <rFont val="方正仿宋_GBK"/>
        <charset val="134"/>
      </rPr>
      <t>污水管网DN200PVC700米、DN110PVC1200米；检查井30个规格500*500*1000、10个规格500*500*500；15m</t>
    </r>
    <r>
      <rPr>
        <sz val="16"/>
        <rFont val="宋体"/>
        <charset val="134"/>
      </rPr>
      <t>³</t>
    </r>
    <r>
      <rPr>
        <sz val="16"/>
        <rFont val="方正仿宋_GBK"/>
        <charset val="134"/>
      </rPr>
      <t>/d氧化塘1个</t>
    </r>
  </si>
  <si>
    <t>项目实施，可使马头村委会小马山组完成村庄生活污水治理,减轻小马山组农户两污治理支出。</t>
  </si>
  <si>
    <t>项目实施，可使马头村委会小马山组完成村庄生活污水治理,马头村委会达标行政村治理完成。</t>
  </si>
  <si>
    <t>项目实施，可使马头村委会小马山组完成村庄生活污水治理,马头村委会达标行政村治理完成。提高十街乡污水治理率,十街生态环境有较大改善。</t>
  </si>
  <si>
    <t>金田村</t>
  </si>
  <si>
    <t>金田村委会周家村组农村生活污水治理项目</t>
  </si>
  <si>
    <r>
      <rPr>
        <sz val="16"/>
        <rFont val="方正仿宋_GBK"/>
        <charset val="134"/>
      </rPr>
      <t>污水管网DN200PVC200米、DN110PVC400米；检查井5个规格500*500*1000、5个规格500*500*500；12m</t>
    </r>
    <r>
      <rPr>
        <sz val="16"/>
        <rFont val="宋体"/>
        <charset val="134"/>
      </rPr>
      <t>³</t>
    </r>
    <r>
      <rPr>
        <sz val="16"/>
        <rFont val="方正仿宋_GBK"/>
        <charset val="134"/>
      </rPr>
      <t>化粪池1个；尾水回用收集池（10m</t>
    </r>
    <r>
      <rPr>
        <sz val="16"/>
        <rFont val="宋体"/>
        <charset val="134"/>
      </rPr>
      <t>³</t>
    </r>
    <r>
      <rPr>
        <sz val="16"/>
        <rFont val="方正仿宋_GBK"/>
        <charset val="134"/>
      </rPr>
      <t>/d）</t>
    </r>
  </si>
  <si>
    <t>项目实施，可使金田村委会周家村组完成村庄生活污水治理,减轻周家村组农户两污治理支出。</t>
  </si>
  <si>
    <t>项目实施，可使金田村委会周家村组完成村庄生活污水治理,金田村委会达标行政村治理完成。</t>
  </si>
  <si>
    <t>项目实施，可使金田村委会周家村组完成村庄生活污水治理,金田村委会达标行政村治理完成。提高十街乡污水治理率,十街生态环境有较大改善。</t>
  </si>
  <si>
    <t>浦贝乡</t>
  </si>
  <si>
    <t>阿姑村</t>
  </si>
  <si>
    <t>浦贝乡阿姑村农产品分拣中心建设项目</t>
  </si>
  <si>
    <t>曰末旧组</t>
  </si>
  <si>
    <r>
      <rPr>
        <sz val="16"/>
        <rFont val="方正仿宋_GBK"/>
        <charset val="134"/>
      </rPr>
      <t>建设占地面积800㎡农产品分拣中心1座，场地回填土方7457.92m</t>
    </r>
    <r>
      <rPr>
        <sz val="16"/>
        <rFont val="宋体"/>
        <charset val="134"/>
      </rPr>
      <t>³</t>
    </r>
    <r>
      <rPr>
        <sz val="16"/>
        <rFont val="方正仿宋_GBK"/>
        <charset val="134"/>
      </rPr>
      <t>，石挡土墙352.5m</t>
    </r>
    <r>
      <rPr>
        <sz val="16"/>
        <rFont val="宋体"/>
        <charset val="134"/>
      </rPr>
      <t>³</t>
    </r>
    <r>
      <rPr>
        <sz val="16"/>
        <rFont val="方正仿宋_GBK"/>
        <charset val="134"/>
      </rPr>
      <t>及其他附属基础设施，分拣中心照明系统、防雷接地、消火栓和给排水系统等安装工程</t>
    </r>
  </si>
  <si>
    <t>有效解决当地就业并带动农户发展野菊花种植，增加收入。</t>
  </si>
  <si>
    <t>确实发挥巩固拓展脱贫攻坚成果有效衔接乡村振兴的作用，促进阿姑村发展中草药种植，实现产业升级，同时，起到示范引领作用，发挥带富致富作用。</t>
  </si>
  <si>
    <t>流转聘用</t>
  </si>
  <si>
    <t>水塘村</t>
  </si>
  <si>
    <t>浦贝乡水塘村和木箐组790亩烤烟、豌豆种植区灌溉设施建设项目</t>
  </si>
  <si>
    <t>和木箐组</t>
  </si>
  <si>
    <r>
      <rPr>
        <sz val="16"/>
        <rFont val="方正仿宋_GBK"/>
        <charset val="134"/>
      </rPr>
      <t>1.修复1000m</t>
    </r>
    <r>
      <rPr>
        <sz val="16"/>
        <rFont val="宋体"/>
        <charset val="134"/>
      </rPr>
      <t>³</t>
    </r>
    <r>
      <rPr>
        <sz val="16"/>
        <rFont val="方正仿宋_GBK"/>
        <charset val="134"/>
      </rPr>
      <t>灌溉水池1个，修复500m</t>
    </r>
    <r>
      <rPr>
        <sz val="16"/>
        <rFont val="宋体"/>
        <charset val="134"/>
      </rPr>
      <t>³</t>
    </r>
    <r>
      <rPr>
        <sz val="16"/>
        <rFont val="方正仿宋_GBK"/>
        <charset val="134"/>
      </rPr>
      <t>水池1个，扩改建200m</t>
    </r>
    <r>
      <rPr>
        <sz val="16"/>
        <rFont val="宋体"/>
        <charset val="134"/>
      </rPr>
      <t>³</t>
    </r>
    <r>
      <rPr>
        <sz val="16"/>
        <rFont val="方正仿宋_GBK"/>
        <charset val="134"/>
      </rPr>
      <t>灌溉水池为450m</t>
    </r>
    <r>
      <rPr>
        <sz val="16"/>
        <rFont val="宋体"/>
        <charset val="134"/>
      </rPr>
      <t>³</t>
    </r>
    <r>
      <rPr>
        <sz val="16"/>
        <rFont val="方正仿宋_GBK"/>
        <charset val="134"/>
      </rPr>
      <t>；2.灌溉管网7230m，其中DN100镀锌钢管860m，DN80镀锌钢管3172m，DN50镀锌钢管1198m，DN20镀锌钢管2000m。</t>
    </r>
  </si>
  <si>
    <t>项目建成后有利于当地百姓发展种植业，解决长期以来灌溉缺水的问题，提高农作物产量，调动农户发展种植业积极性，实现增收致富。</t>
  </si>
  <si>
    <t>通过按量收取水费，实施高效节水灌溉工程，完善了灌溉系统，以科学的灌溉方式增加收益，带动广大农民积极参与节水，从而增加农民群众的节水意识，使水资源更加合理的配置。</t>
  </si>
  <si>
    <t>浦贝社区</t>
  </si>
  <si>
    <t>浦贝乡浦贝社区花卉种植示范园建设项目</t>
  </si>
  <si>
    <t>新建年产鲜切花300万支花卉种植示范基地，建设占地面积20亩花卉种植中型连体大棚1座，包含雨落管、薄膜、卷膜器、水槽、保温膜、风机等配套设施。</t>
  </si>
  <si>
    <t>项目建成后，租赁给企业运营，增加村集体经济收入，吸纳周边劳动力就业，带动周边发展玫瑰花种植产业。</t>
  </si>
  <si>
    <t>确实发挥巩固拓展脱贫攻坚成果有效衔接乡村振兴的作用，促进浦贝社区花卉种植产业，实现产业升级，同时，起到示范引领作用，发挥带富致富作用。</t>
  </si>
  <si>
    <t>浦贝彝族乡浦贝社区食用菌栽培配套设施建设项目</t>
  </si>
  <si>
    <t>1、新建室内钢构栽培架1152平方米
2、室内采摘移动车3辆
3、种植平台搭建塑钢线1224平方米
4、砖砌排水沟140米、彩钢瓦遮雨棚255平方米
5，室外围栏网520平方米</t>
  </si>
  <si>
    <t>项目建成后，租赁给企业运营，增加村集体经济收入，吸纳周边劳动力就业，带动周边发展食用菌花种植产业。</t>
  </si>
  <si>
    <t>确实发挥巩固拓展脱贫攻坚成果有效衔接乡村振兴的作用，促进浦贝社区食用菌种植产业，实现产业升级，同时，起到示范引领作用，发挥带富致富作用。</t>
  </si>
  <si>
    <t>11.29新增</t>
  </si>
  <si>
    <r>
      <rPr>
        <sz val="12"/>
        <rFont val="方正仿宋_GBK"/>
        <charset val="134"/>
      </rPr>
      <t>易门县</t>
    </r>
  </si>
  <si>
    <r>
      <rPr>
        <sz val="12"/>
        <rFont val="方正仿宋_GBK"/>
        <charset val="134"/>
      </rPr>
      <t>浦贝乡</t>
    </r>
  </si>
  <si>
    <r>
      <rPr>
        <sz val="12"/>
        <rFont val="方正仿宋_GBK"/>
        <charset val="134"/>
      </rPr>
      <t>浦贝社区</t>
    </r>
  </si>
  <si>
    <r>
      <rPr>
        <sz val="12"/>
        <rFont val="方正仿宋_GBK"/>
        <charset val="134"/>
      </rPr>
      <t>产业发展</t>
    </r>
    <r>
      <rPr>
        <sz val="12"/>
        <rFont val="Times New Roman"/>
        <charset val="134"/>
      </rPr>
      <t>—</t>
    </r>
    <r>
      <rPr>
        <sz val="12"/>
        <rFont val="方正仿宋_GBK"/>
        <charset val="134"/>
      </rPr>
      <t>休闲农业与乡村旅游</t>
    </r>
  </si>
  <si>
    <t>浦贝彝族乡民族团结示范乡建设项目</t>
  </si>
  <si>
    <t>新街子</t>
  </si>
  <si>
    <t>新建占地面积1135.2㎡民族特色美食街区。一是新建建筑面积1296㎡房屋2栋（含±0基础部分、房建部分），分别为占地360㎡2层羊肉食府1栋，192㎡3层民族手工艺零售店或餐饮店1栋。二是新建美食街区临时摊位。硬化临时摊位地面1399.51㎡，硬化人行道路317.95㎡，村容村貌整治1387.6㎡。</t>
  </si>
  <si>
    <t>改善人居环境，丰富民族民间文化生活，增强民族团结意识，达到民族团结深入人心，民族关系和谐稳定，人民生活安居乐业。</t>
  </si>
  <si>
    <t>以铸牢中华民族共同体意识为主线和核心要义，融入全省民族团结进步事业大局，促进各民族共同团结奋斗、共同繁荣发展，传承中华优秀民族传统文化，为繁荣中华文化做出示范，促进各民族交往交流交融。</t>
  </si>
  <si>
    <t>改变村容村貌，促进精神文明建设，实现村容整洁，乡风文明和谐。</t>
  </si>
  <si>
    <t>服务协作</t>
  </si>
  <si>
    <t>浦贝彝族乡浦贝社区下浦贝组民族团结进步示范村项目</t>
  </si>
  <si>
    <t>下浦贝</t>
  </si>
  <si>
    <t>1.老公路边排水沟盖板安装410.6米，清除淤泥后加盖板；
2.村内道路及排水沟工程：村内水沟加装沟盖板292米； 
3.村内道路硬化长150米（450平米），右侧增加排水沟及盖板；
4.450亩农田灌溉提水工程：新建100KVA变压器1台，提水泵站1座；新建蓄水池、灌溉管网及相关附属设施。</t>
  </si>
  <si>
    <t>待定</t>
  </si>
  <si>
    <t>朋多村</t>
  </si>
  <si>
    <t>浦贝彝族乡朋多村委会付家组民族团结进步示范村项目</t>
  </si>
  <si>
    <t>付家村</t>
  </si>
  <si>
    <t>1.雨污分流工程，包含拆除混凝土结构、路面混凝土块弃置、挖沟槽土方、安装复合管等工程，安装整体化粪池4座；
2.羊鼻子坡400亩产业种植区机耕路修复，新建排水沟；
3.原有氧化塘修缮；
4.公房右侧道路硬化及挡土墙。</t>
  </si>
  <si>
    <t>草箐村</t>
  </si>
  <si>
    <t>浦贝彝族乡草箐村委会矣南埂片区水利设施配套项目</t>
  </si>
  <si>
    <r>
      <rPr>
        <sz val="16"/>
        <rFont val="方正仿宋_GBK"/>
        <charset val="134"/>
      </rPr>
      <t>1.新建1000m</t>
    </r>
    <r>
      <rPr>
        <sz val="16"/>
        <rFont val="宋体"/>
        <charset val="134"/>
      </rPr>
      <t>³</t>
    </r>
    <r>
      <rPr>
        <sz val="16"/>
        <rFont val="方正仿宋_GBK"/>
        <charset val="134"/>
      </rPr>
      <t>灌溉水池1座；2.灌溉管网DN100热镀锌管800m，DN200镀锌钢管3220m，DN40镀锌钢管400m；3.新建水泵房1座及设备、水电安装；4.新建30m</t>
    </r>
    <r>
      <rPr>
        <sz val="16"/>
        <rFont val="宋体"/>
        <charset val="134"/>
      </rPr>
      <t>³</t>
    </r>
    <r>
      <rPr>
        <sz val="16"/>
        <rFont val="方正仿宋_GBK"/>
        <charset val="134"/>
      </rPr>
      <t>调节蓄水池1座。</t>
    </r>
  </si>
  <si>
    <t>浦贝彝族乡集镇区生活污水处理站及配套污水管网工程建设项目</t>
  </si>
  <si>
    <t>1.购买一体化污水处理设备1套；2.新建集镇区污水管网DN300钢带增强螺旋波纹管1800米；3.新建污水检查井10座。</t>
  </si>
  <si>
    <t>提升浦贝集镇形象，良好干净的环境吸引周边人口来浦贝消费、游玩，促进经济发展。</t>
  </si>
  <si>
    <t>改善人居环境，提升环境质量，人民生活安居乐业。</t>
  </si>
  <si>
    <t>龙泉街道</t>
  </si>
  <si>
    <t>梅营社区</t>
  </si>
  <si>
    <t>龙泉街道梅营社区南庄村民族团结进步示范村</t>
  </si>
  <si>
    <t>南庄村</t>
  </si>
  <si>
    <r>
      <rPr>
        <sz val="16"/>
        <rFont val="方正仿宋_GBK"/>
        <charset val="134"/>
      </rPr>
      <t>1.村庄污水整治:埋设DN400波纹管污水管道458.3米，配套检查井15座；埋设DN200PVC村内巷道支管1550米，配套检查井23座；埋设DN110PVC排污分户管1120米。2.硬化村内道路配套排污管共计160米，平均宽度6米。3.新建处理量10m</t>
    </r>
    <r>
      <rPr>
        <sz val="16"/>
        <rFont val="宋体"/>
        <charset val="134"/>
      </rPr>
      <t>³</t>
    </r>
    <r>
      <rPr>
        <sz val="16"/>
        <rFont val="方正仿宋_GBK"/>
        <charset val="134"/>
      </rPr>
      <t>/天氧化塘1座</t>
    </r>
  </si>
  <si>
    <t>创新和丰富民族团结进步示范创建品牌，促进民族地区高质量发展，让群众发展有支撑、致富有渠道，助推村级集体经济持续增收。</t>
  </si>
  <si>
    <t>通过项目的实施，将民族团结进步示范创建作为凝聚共识、汇聚力量、共建社区、共享发展的内生动力，不断创新和丰富民族团结进步示范创建品牌，创新工作机制，促进各民族居民交往交流交融，手足相亲，守望相助，凝聚人心，促进团结，使各民族群众像石榴籽一样紧紧抱在一起，共同团结奋斗，共同繁荣发展，不断增强辖区各族群众的获得感、幸福感、安全感，呈现中华民族一家亲，同心共筑中国梦的美丽和谐画卷。</t>
  </si>
  <si>
    <t>巩固提升人居环境，在发展民族特色乡村旅游上夯实基础和打造独特优势。</t>
  </si>
  <si>
    <t>韩所社区</t>
  </si>
  <si>
    <t>龙泉街道韩所社区东西海村人居环境整治项目</t>
  </si>
  <si>
    <t>韩所社区东西海村</t>
  </si>
  <si>
    <t>1.埋设DN300PE主排污管1075米；2.现浇C25钢筋砼沟盖板铺设520米；3.埋设DN200PE排污支管2401米，埋设DN110PVC入户管道1343米；4.砖砌雨水检查井（圆形井700*1200）30座，砖砌雨水检查井（圆形井700*900）60座；5.空闲地整治1项；6.户厕改造3户；7.建120㎡的简易钢架垃圾分类回收站；8.浇筑C20砼修复沟帮500米；9.30立方米厌氧发酵池扩建1座。</t>
  </si>
  <si>
    <t>培育文明乡风，不断提升乡村治理水平，全力推动乡村产业融合发展，奋力绘就宜居宜业和美乡村新画卷。</t>
  </si>
  <si>
    <t>通过项目实施，进一步完善了韩所社区东西海村的基础设施建设，通过示范带动作用，引导东西海村新农村建设提高层次。对加强社会稳定，促进社会和谐，逐步实现城乡一体化发展具有深远的意义，社会效益十分显著。</t>
  </si>
  <si>
    <t>通过项目实施，美化了村庄环境，增强当地居民的生态意识、环保意识，提高整体综合素质，全面改善农村生活环境，生态效益明显。</t>
  </si>
  <si>
    <t>罗所社区</t>
  </si>
  <si>
    <t>龙泉街道罗所社区林士桥村人居环境整治项目</t>
  </si>
  <si>
    <t>罗所社区林士桥村</t>
  </si>
  <si>
    <r>
      <rPr>
        <sz val="16"/>
        <rFont val="方正仿宋_GBK"/>
        <charset val="134"/>
      </rPr>
      <t>1.污水整治。对6-8组现浇C25钢筋砼沟盖板82m</t>
    </r>
    <r>
      <rPr>
        <sz val="16"/>
        <rFont val="宋体"/>
        <charset val="134"/>
      </rPr>
      <t>³</t>
    </r>
    <r>
      <rPr>
        <sz val="16"/>
        <rFont val="方正仿宋_GBK"/>
        <charset val="134"/>
      </rPr>
      <t>，人工打凿沟帮砼40m</t>
    </r>
    <r>
      <rPr>
        <sz val="16"/>
        <rFont val="宋体"/>
        <charset val="134"/>
      </rPr>
      <t>³</t>
    </r>
    <r>
      <rPr>
        <sz val="16"/>
        <rFont val="方正仿宋_GBK"/>
        <charset val="134"/>
      </rPr>
      <t>，安装预制雨水箅子200m；埋设DN200PE排污管400m，人工打凿沟底砼40m</t>
    </r>
    <r>
      <rPr>
        <sz val="16"/>
        <rFont val="宋体"/>
        <charset val="134"/>
      </rPr>
      <t>³</t>
    </r>
    <r>
      <rPr>
        <sz val="16"/>
        <rFont val="方正仿宋_GBK"/>
        <charset val="134"/>
      </rPr>
      <t>，现浇C20砼包管51.44m</t>
    </r>
    <r>
      <rPr>
        <sz val="16"/>
        <rFont val="宋体"/>
        <charset val="134"/>
      </rPr>
      <t>³</t>
    </r>
    <r>
      <rPr>
        <sz val="16"/>
        <rFont val="方正仿宋_GBK"/>
        <charset val="134"/>
      </rPr>
      <t>，砖砌污水检查井20座；砖砌沉淀池50座，埋设DN110PVC排污管1600m；砖砌50m</t>
    </r>
    <r>
      <rPr>
        <sz val="16"/>
        <rFont val="宋体"/>
        <charset val="134"/>
      </rPr>
      <t>³</t>
    </r>
    <r>
      <rPr>
        <sz val="16"/>
        <rFont val="方正仿宋_GBK"/>
        <charset val="134"/>
      </rPr>
      <t>厌氧发酵池，安装护栏20m，对45m</t>
    </r>
    <r>
      <rPr>
        <sz val="16"/>
        <rFont val="宋体"/>
        <charset val="134"/>
      </rPr>
      <t>³</t>
    </r>
    <r>
      <rPr>
        <sz val="16"/>
        <rFont val="方正仿宋_GBK"/>
        <charset val="134"/>
      </rPr>
      <t>的原化粪池进行封顶；建300㎡氧化塘一座。2.户厕改造8户。3.建120㎡的简易钢架垃圾分类回收站。</t>
    </r>
  </si>
  <si>
    <t>为村集体经济在盘活资产、开发资源、服务项目上提供新思路。</t>
  </si>
  <si>
    <t>通过项目实施，进一步完善了罗所社区林士桥村的基础设施建设，通过示范带动作用，引导林士桥村新农村建设提高层次。对加强社会稳定，促进社会和谐，逐步实现城乡一体化发展具有深远的意义，社会效益十分显著。</t>
  </si>
  <si>
    <t>龙泉街道罗所社区林士桥村草莓种植示范基地建设项目</t>
  </si>
  <si>
    <t>项目占地12.55亩。项目建设主要内容为：（一）新建高标准高架立体钢架大棚5个，占地总面积8368平方米，按投影面积计算，单价132.2元/平方米，包含：镀锌管DN70站柱、DN40横杆、DN25棚杆，12丝PEP透明棚膜、24帧遮阴网及防虫网、配套电动卷膜器(带葫芦链条安装)，镀锌板水槽（尺寸22mm*22mm）及落雨管(φ110PVC管)安装，DN32PE雾化管道（三排）及喷头、钢绳安装，合计110.6万元。（二）配套智能水网设施，安装DN65灌溉主管800米（含水表1个、控水开关12个），安装7.5千瓦水泵2个，合计7.4万元。（三）30*50钢制方管焊接“品字形”无土栽培草莓架570米，配套28*20*18梯形栽植槽3990米（含接头、土工布、防变形钩等配件），合计34万元。（四）30千伏安变压器安装一套（含导线、配电箱、电杆），暂定价8万元。</t>
  </si>
  <si>
    <t>该项目与罗所社区草莓产业发展相结合，形成产、销、农旅融合为一体的草莓种植科技示范地和集散地，能有效调节本地市场草莓供应批发的需要，增加农民经济收入，保障农户经济利益，提高农户发展的积极性，加快龙泉街道草莓种植产业化程度，辐射带动周边社区的经济发展，起到以点带面、典型引导和科技示范带动作用。项目投入使用后有助于发展壮大罗所社区集体经济，能有效提高农村产业发展水平和基层治理能力。</t>
  </si>
  <si>
    <t>项目投入使用后有助于发展壮大罗所社区集体经济，能有效提高农村产业发展水平和基层治理能力。</t>
  </si>
  <si>
    <t>通过项目实施，形成农业生产和生态环境的良性循环，增强当地居民的生态意识、环保意识，提高整体综合素质，全面改善农村生活环境，生态效益明显。</t>
  </si>
  <si>
    <t>产业化联合体</t>
  </si>
  <si>
    <t>龙泉街道梅营社区老凹村道路硬化项目</t>
  </si>
  <si>
    <t>梅营社区老凹村</t>
  </si>
  <si>
    <t>1.老凹村进村道路硬化720米。（道路平均宽度4米，总计2880平方米，含10厘米碎石垫层和20厘米C25商品混凝土垫层，单价122.21元/平方米）。2.配套建设净空40*40道路排水沟720米。</t>
  </si>
  <si>
    <t>0</t>
  </si>
  <si>
    <t>道路硬化后，村庄的整体环境卫生和居民的生活质量将得到明显提升，群众出行条件将得到较大改善，有利于农村经济和生活便利，促进农业经济发展。</t>
  </si>
  <si>
    <t>江口社区</t>
  </si>
  <si>
    <t>龙泉街道江口社区上营自然村农村生活污水治理项目</t>
  </si>
  <si>
    <t>江口社区上营村</t>
  </si>
  <si>
    <r>
      <rPr>
        <sz val="16"/>
        <rFont val="方正仿宋_GBK"/>
        <charset val="134"/>
      </rPr>
      <t>1.埋设DN300HDPE排污主管500米、砌筑检查井（圆形井700*1200）13个。2.混凝土拆除61.2立方米，挖沟槽土方244.8立方米，回填方102立方米，管道封包和路面恢复96.8立方米。3.现浇C25钢筋砼沟盖板25立方米。4.处理量10m</t>
    </r>
    <r>
      <rPr>
        <sz val="16"/>
        <rFont val="宋体"/>
        <charset val="134"/>
      </rPr>
      <t>³</t>
    </r>
    <r>
      <rPr>
        <sz val="16"/>
        <rFont val="方正仿宋_GBK"/>
        <charset val="134"/>
      </rPr>
      <t>/天氧化塘改造1座。</t>
    </r>
  </si>
  <si>
    <t>优化村居环境，增加村民收入，美丽乡村带动美丽经济，实现经济和环境的双收益。</t>
  </si>
  <si>
    <t>通过项目实施，进一步完善基础设施建设，通过示范带动作用，引导新农村建设提高层次。对加强社会稳定，促进社会和谐，逐步实现城乡一体化发展具有深远的意义，社会效益十分显著。</t>
  </si>
  <si>
    <t>龙泉街道蔡韩片区蔬菜种植示范基地建设项目</t>
  </si>
  <si>
    <t>韩所社区小村</t>
  </si>
  <si>
    <r>
      <rPr>
        <sz val="16"/>
        <rFont val="方正仿宋_GBK"/>
        <charset val="134"/>
      </rPr>
      <t>龙泉街道蔬菜种植发展产业项目主要建设内容包括：1.新建占地270㎡、容积1620m</t>
    </r>
    <r>
      <rPr>
        <sz val="16"/>
        <rFont val="宋体"/>
        <charset val="134"/>
      </rPr>
      <t>³</t>
    </r>
    <r>
      <rPr>
        <sz val="16"/>
        <rFont val="方正仿宋_GBK"/>
        <charset val="134"/>
      </rPr>
      <t>冷库1座，配套供电工程1项；2.新建占地600㎡钢结构收捡、分装大棚1座；3.将原韩所养殖小区养殖房拆除改造为12亩高标准蔬菜育苗、无土栽培大棚，配套自动温控、喷灌、培养架等设施，考虑种植土换填；4.机耕道路硬化200米。</t>
    </r>
  </si>
  <si>
    <t>龙泉街道蔡韩片区土地肥沃、水资源丰富、交通便利，近年来蔡韩片区小春早蚕豆种植及其他蔬菜产业发展迅速，已达到一定规模，但受本地市场及设施限制，农产品收储、交易不得不依靠安宁、昆明市场，收储交易成本增加，产业发展受限，群众收益受到影响。龙泉街道蔡韩片区蔬菜种植示范基地建设项目实施后可加快推进蔡韩片区农业产业发展，充分发挥该片区5000余亩土地利用价值，提高群众收入，有效增加韩所、蔡营社区集体经济收入，带动片区土地流转，增加务工人口。项目建设所用地块土地性质均为商服用地、设施农用地，且资产属于龙泉街道办事处，能有效减少前期投入。</t>
  </si>
  <si>
    <t>该项目的实施能够提升农业“品牌”、综合竞争力以及城市知名度。可以实现鲜活农产品数量大幅增长，品种日益丰富，质量不断提高，不仅可有效地满足城乡居民不断增长的消费需求，而且有力地促进了农业结构调整和农民增收，拓宽农民增收的路子。项目建设还有利于完善农产品市场的功能、提升市场档次，提高中、高档农产品的贮存、加工和配送能力，实现更好的经济效益。此外，项目建设还可增加就业人数，拓宽当地农民的增收渠道，有利于当地经济发展和社会安定团结。而且对于推进农业产业化经营，提高农产品贮存保鲜水平，更好地满足市场需求，增加农产品附加值，增加农民收入，促进农业农村经济发展具有重要的现实意义。</t>
  </si>
  <si>
    <t>不仅可有效地满足城乡居民不断增长的消费需求，而且有力地促进了农业结构调整和农民增收，拓宽农民增收的路子。</t>
  </si>
  <si>
    <t>龙泉街道罗所社区林士桥村养殖示范基地建设项目</t>
  </si>
  <si>
    <t>1.新建800平方米高标准养殖房1000平方米；2.新建饲料车间120平方米；3.新建道路450平方米；4.配套污水收集管网、厌氧池、氧化塘、生化消纳池1项。</t>
  </si>
  <si>
    <t>通过项目实施，不断壮大村级集体经济，积极构建乡村产业体系，以生态养殖为主导，着力打造循环利用、绿色发展的农业产业链，引领更多农户走上致富之路。</t>
  </si>
  <si>
    <t>集中养殖，污水统一处理，美化了村庄环境，形成农业生产和生态环境的良性循环，增强当地居民的生态意识、环保意识，提高整体综合素质，全面改善农村生活环境，改善当地群众生活条件，建设美丽村庄。</t>
  </si>
  <si>
    <t>把人畜分离工作和农村人居环境综合整治结合起来，打造美丽乡村建设提档升级，建设生活秀美、宜居宜业的新农村。</t>
  </si>
  <si>
    <t>铜厂乡</t>
  </si>
  <si>
    <t>里士村委会</t>
  </si>
  <si>
    <t>铜厂乡里士村委会坡脚产业配套灌溉项目</t>
  </si>
  <si>
    <r>
      <rPr>
        <sz val="16"/>
        <rFont val="方正仿宋_GBK"/>
        <charset val="134"/>
      </rPr>
      <t>新建500m</t>
    </r>
    <r>
      <rPr>
        <sz val="16"/>
        <rFont val="宋体"/>
        <charset val="134"/>
      </rPr>
      <t>³</t>
    </r>
    <r>
      <rPr>
        <sz val="16"/>
        <rFont val="方正仿宋_GBK"/>
        <charset val="134"/>
      </rPr>
      <t>水池1座，配套建设灌2.5km溉管网。</t>
    </r>
  </si>
  <si>
    <t>该项目的建成,为广大农民提供灌溉便利的情况下，在促进商贸活跃的同时，也会产生很大的经济效益。结合产业基地和经济合作组织的带动为农民提供了农村交由市场和减少流通环节的差价，均可为农民增加收入，特别是项目为农民进行农业产业化种植的补助，更直接地为农户创收,最终体现了财政专项扶贫发展资金为广大农民增加收入、提升农民生活质量的终极目标。该项目的落地，使项目实施村每年可增收5万元以上，静态投资回收期5年，不仅在短时间内收回投资，还保持着持续的经济效益，在经济上是可行的。</t>
  </si>
  <si>
    <t>项目实施区农田产出低、农民人均收入较低，通过项目的实施可以实现诸多方面的社会效益。一是可为项目区带来劳务收入，解决项目区群众的就业问题;二是激活农村农产品及农副产品的生产和流通,增加农民收入,为农民发展致富创造良好的条件;三是资源能得到有效的开发和利用，成为农民增加收入新的经济增长点;五是改善了项目区招商引资环境，利用外资和技术，促进当地经济和社会的发展，扩大就业机会，增加农民收入。</t>
  </si>
  <si>
    <t>底尼村委会</t>
  </si>
  <si>
    <t>壮大村集体经济</t>
  </si>
  <si>
    <t>铜厂乡底尼村壮大是集体经济项目</t>
  </si>
  <si>
    <t>铜厂村委会</t>
  </si>
  <si>
    <t>1.分拣厂建设：场地平整，C25场地硬化，标准化腌制场地、晾晒车间、储存车间（控温、控湿、通风），污水收集池建设。2.火腿加工设备、火腿切割设备、真空包装设备采购；3.成品火腿展示售卖区及民俗文化展示区建设：老房屋修缮，门窗安装，房屋加固，木质结构油漆喷刷，排水沟浇筑、室外地坪浇筑。4.数字化管理设施。</t>
  </si>
  <si>
    <t>项目实施后，通过租赁方式获取收益，预计每年可实现村集体收入10万元</t>
  </si>
  <si>
    <t>通过壮大村集体经济后，基层党组织堡垒作用不断加强，基层组织的凝聚力和战斗力将进一步增强。从而使党的富民政策深入人心，提高党和政府在群众中的威望和信誉，密切干群关系，保持农村长期和谐稳定健康发展</t>
  </si>
  <si>
    <t>随着生态环境保护与建设的不断推进和周边森林资源的有效保护，让广大农民拥有一个更加优美的生产生活环境，一个降水涵养、气温升降、自我调控能力逐步增强的山、水、林生态环境即将形成。</t>
  </si>
  <si>
    <t>铜厂乡里士村委会食用菌种植基地冷库建设</t>
  </si>
  <si>
    <r>
      <rPr>
        <sz val="16"/>
        <rFont val="方正仿宋_GBK"/>
        <charset val="134"/>
      </rPr>
      <t>里士村委会食用菌种植基地建设500m</t>
    </r>
    <r>
      <rPr>
        <sz val="16"/>
        <rFont val="宋体"/>
        <charset val="134"/>
      </rPr>
      <t>³</t>
    </r>
    <r>
      <rPr>
        <sz val="16"/>
        <rFont val="方正仿宋_GBK"/>
        <charset val="134"/>
      </rPr>
      <t>冷库一座，瓦屋面修复60㎡，场地硬化200㎡，DN50镀锌管安装300m，新建100m</t>
    </r>
    <r>
      <rPr>
        <sz val="16"/>
        <rFont val="宋体"/>
        <charset val="134"/>
      </rPr>
      <t>³</t>
    </r>
    <r>
      <rPr>
        <sz val="16"/>
        <rFont val="方正仿宋_GBK"/>
        <charset val="134"/>
      </rPr>
      <t>水池1座</t>
    </r>
  </si>
  <si>
    <t>项目实施后，结合里士村委会食用菌种植基地，易租赁的形式获取收益，预计每年可实现村集体经济收入7万元</t>
  </si>
  <si>
    <t>碧多村委会</t>
  </si>
  <si>
    <t>铜厂乡碧多村委会老黑山产业配套灌溉项目</t>
  </si>
  <si>
    <t>碧多村老黑山</t>
  </si>
  <si>
    <r>
      <rPr>
        <sz val="16"/>
        <rFont val="方正仿宋_GBK"/>
        <charset val="134"/>
      </rPr>
      <t>一、新建泵房1座泵房工程（砖混结构，含装修及门窗）；二、机电设备及安装工程：泵机1套，安装变频启动柜LBP-GM-45×1ABB变频器1套，电力工程1项；三、金属结构设备及安装工程：1.铺设φ80mm无缝钢管420m、DN80mm镀锌钢管1000米四、水池工程：新建300m</t>
    </r>
    <r>
      <rPr>
        <sz val="16"/>
        <rFont val="宋体"/>
        <charset val="134"/>
      </rPr>
      <t>³</t>
    </r>
    <r>
      <rPr>
        <sz val="16"/>
        <rFont val="方正仿宋_GBK"/>
        <charset val="134"/>
      </rPr>
      <t>水池1座，新建100m</t>
    </r>
    <r>
      <rPr>
        <sz val="16"/>
        <rFont val="宋体"/>
        <charset val="134"/>
      </rPr>
      <t>³</t>
    </r>
    <r>
      <rPr>
        <sz val="16"/>
        <rFont val="方正仿宋_GBK"/>
        <charset val="134"/>
      </rPr>
      <t>水池(不封顶）2个</t>
    </r>
  </si>
  <si>
    <t>该项目的建成,为广大农民提供灌溉便利的情况下，在促进商贸活跃的同时，也会产生很大的经济效益。结合产业基地和经济合作组织的带动为农民提供了农村交由市场和减少流通环节的差价，均可为农民增加收入，特别是项目为农民进行农业产业化种植的补助，更直接地为农户创收,最终体现了财政专项扶贫发展资金为广大农民增加收入、提升农民生活质量的终极目标。该项目的落地，使项目实施村每年可增收8万元以上，静态投资回收期5年，不仅在短时间内收回投资，还保持着持续的经济效益，在经济上是可行的。</t>
  </si>
  <si>
    <t>铜厂乡铜厂村委会万宝厂村民宿建设</t>
  </si>
  <si>
    <t>改扩建</t>
  </si>
  <si>
    <t>万宝厂</t>
  </si>
  <si>
    <t>结合万宝厂现有旅游资源，利用万宝厂村现阶段闲置土木结构老房屋打造民宿并配套相关附属设施。</t>
  </si>
  <si>
    <t>项目实施后，由村办公司负责经营，结合百药园、百味园打造乡村旅游，承办各种节日来壮大村集体收入，预计每年可实现村集体经济收入10万元</t>
  </si>
  <si>
    <t>米苴村委会</t>
  </si>
  <si>
    <t>铜厂乡米苴村委会沙滩组民族团结进步示范村项目</t>
  </si>
  <si>
    <t>铜厂乡米苴村委会沙滩组</t>
  </si>
  <si>
    <t>新建截污管网、化粪池、排水沟（含沟盖板）等农村生活污水收集处理设施，完善场地硬化、挡墙等基础设施。</t>
  </si>
  <si>
    <t>通过项目实施，项目村所在地基础设施将会有很大改变，项目村发展后续逐步得到增强，逐步实现该村人民生产发展、经济结构优化、效益提高，财政状况好转，农民富裕的经济发展态势</t>
  </si>
  <si>
    <t>通过示范村建设后，基层党组织堡垒作用不断加强，基层组织的凝聚力和战斗力将进一步增强。从而使党的富民政策深入人心，提高党和政府在群众中的威望和信誉，密切干群关系，保持农村长期和谐稳定健康发展</t>
  </si>
  <si>
    <t>西山村委会</t>
  </si>
  <si>
    <t>铜厂乡西山村委会上西山人居环境整治项目</t>
  </si>
  <si>
    <t>上西山</t>
  </si>
  <si>
    <r>
      <rPr>
        <sz val="16"/>
        <rFont val="方正仿宋_GBK"/>
        <charset val="134"/>
      </rPr>
      <t>DN200 PVC污水管安装1150m，DN110 PVC污水管安装3000m，排水沟浇筑500m，氧化塘建设1个，村内道路、场地硬化1000㎡，挡墙支砌1053m</t>
    </r>
    <r>
      <rPr>
        <sz val="16"/>
        <rFont val="宋体"/>
        <charset val="134"/>
      </rPr>
      <t>³</t>
    </r>
    <r>
      <rPr>
        <sz val="16"/>
        <rFont val="方正仿宋_GBK"/>
        <charset val="134"/>
      </rPr>
      <t>，</t>
    </r>
    <r>
      <rPr>
        <sz val="16"/>
        <color rgb="FFFF0000"/>
        <rFont val="方正仿宋_GBK"/>
        <charset val="134"/>
      </rPr>
      <t>路灯安装50盏。</t>
    </r>
  </si>
  <si>
    <t>铜厂乡米苴村委会大箐组生活污水治理项目</t>
  </si>
  <si>
    <t>米苴村大箐组</t>
  </si>
  <si>
    <r>
      <rPr>
        <sz val="16"/>
        <rFont val="方正仿宋_GBK"/>
        <charset val="134"/>
      </rPr>
      <t>DN200pvc污水收集管网1100米，DN110pvc污水收集管网2100米，φ700砖砌检查井（井深0.9）55座，雨水箅子检查井（井深0.5）50座，砖砌户用清扫池（0.5*0.5*0.15）93座，C20混凝土60m</t>
    </r>
    <r>
      <rPr>
        <sz val="16"/>
        <rFont val="宋体"/>
        <charset val="134"/>
      </rPr>
      <t>³</t>
    </r>
    <r>
      <rPr>
        <sz val="16"/>
        <rFont val="方正仿宋_GBK"/>
        <charset val="134"/>
      </rPr>
      <t>，接入现有污水处理系统。</t>
    </r>
  </si>
  <si>
    <t>米苴村委会村内道路硬化</t>
  </si>
  <si>
    <t>米苴村委会庄上箐、岭岗村</t>
  </si>
  <si>
    <r>
      <rPr>
        <sz val="16"/>
        <rFont val="方正仿宋_GBK"/>
        <charset val="134"/>
      </rPr>
      <t>岭岗村道路硬化350m，排水沟浇筑及涵管支砌，挡土墙90m</t>
    </r>
    <r>
      <rPr>
        <sz val="16"/>
        <rFont val="宋体"/>
        <charset val="134"/>
      </rPr>
      <t>³</t>
    </r>
    <r>
      <rPr>
        <sz val="16"/>
        <rFont val="方正仿宋_GBK"/>
        <charset val="134"/>
      </rPr>
      <t>；庄上箐道路硬化990m，排水沟浇筑及涵管支砌，挡土墙180m</t>
    </r>
    <r>
      <rPr>
        <sz val="16"/>
        <rFont val="宋体"/>
        <charset val="134"/>
      </rPr>
      <t>³</t>
    </r>
    <r>
      <rPr>
        <sz val="16"/>
        <rFont val="方正仿宋_GBK"/>
        <charset val="134"/>
      </rPr>
      <t>。</t>
    </r>
  </si>
  <si>
    <t>铜厂乡米苴村委会独房子组农村生活污水治理项目</t>
  </si>
  <si>
    <t>独房子5组</t>
  </si>
  <si>
    <r>
      <rPr>
        <sz val="16"/>
        <rFont val="方正仿宋_GBK"/>
        <charset val="134"/>
      </rPr>
      <t>DN200pvc污水收集管网1300米，DN110pvc污水收集管网2400米，φ700砖砌检查井（井深0.9）48座，雨水箅子检查井（井深0.5）28座，砖砌户用清扫池（0.5*0.5*0.15）52座，C20混凝土70m</t>
    </r>
    <r>
      <rPr>
        <sz val="16"/>
        <rFont val="宋体"/>
        <charset val="134"/>
      </rPr>
      <t>³</t>
    </r>
    <r>
      <rPr>
        <sz val="16"/>
        <rFont val="方正仿宋_GBK"/>
        <charset val="134"/>
      </rPr>
      <t>，污水处理系统1座，即采用化粪池+厌氧发酵池+表流湿地+兼性塘+尾水收集池模式（10m</t>
    </r>
    <r>
      <rPr>
        <sz val="16"/>
        <rFont val="宋体"/>
        <charset val="134"/>
      </rPr>
      <t>³</t>
    </r>
    <r>
      <rPr>
        <sz val="16"/>
        <rFont val="方正仿宋_GBK"/>
        <charset val="134"/>
      </rPr>
      <t>/d）</t>
    </r>
  </si>
  <si>
    <t>铜厂乡铜厂村委会干海孜、亮山片区产业配套灌溉项目</t>
  </si>
  <si>
    <t>铜厂村 干海孜、亮山</t>
  </si>
  <si>
    <r>
      <rPr>
        <sz val="16"/>
        <rFont val="方正仿宋_GBK"/>
        <charset val="134"/>
      </rPr>
      <t>新建200m</t>
    </r>
    <r>
      <rPr>
        <sz val="16"/>
        <rFont val="宋体"/>
        <charset val="134"/>
      </rPr>
      <t>³</t>
    </r>
    <r>
      <rPr>
        <sz val="16"/>
        <rFont val="方正仿宋_GBK"/>
        <charset val="134"/>
      </rPr>
      <t>封顶水池1座，新建100m</t>
    </r>
    <r>
      <rPr>
        <sz val="16"/>
        <rFont val="宋体"/>
        <charset val="134"/>
      </rPr>
      <t>³</t>
    </r>
    <r>
      <rPr>
        <sz val="16"/>
        <rFont val="方正仿宋_GBK"/>
        <charset val="134"/>
      </rPr>
      <t>水池2座，新建泵站1座，安装水泵电机两套，安装高压线路600，安装80KVA变压器1台，安装DN80热镀管2600m，安装φ80无缝管750m，安装DN50热镀管1500m，安装DN40热镀管1150m，安装DN20热镀管150m。</t>
    </r>
  </si>
  <si>
    <t xml:space="preserve"> 通过基础设施建设、科技培训、产业引导及政策扶持，将促进铜厂村委会干海孜、亮山的经济社会快速、持续发展，带动相关产业发展，项目的实施将激发群众勤劳致富的信心及决心，为乡村振兴打下了坚实的基础。待项目区提水灌溉工程建设完成后，将极大的降低灌溉区种植业灌溉成本，减少用水成本，把有效节约的时间成本转化为经济效益，促进当地农业经济发展。</t>
  </si>
  <si>
    <t>易门县铜厂乡铜厂村委会干海孜、亮山片区产业配套灌溉项目的实施，解决了灌溉区烤烟、豌豆、特色中药材种植的灌溉用水问题，减轻了山区农户的经济压力，提高了灌溉区农产品质量，群众普遍收到实效，提升了群众幸福感，为乡村振兴，产业兴旺，生活富裕打下了坚实基础。</t>
  </si>
  <si>
    <t>铜厂乡西山村委会上、下芭蕉产业配套灌溉项目</t>
  </si>
  <si>
    <t>西山村上下芭蕉</t>
  </si>
  <si>
    <t>安装安装灌溉管道3300米。</t>
  </si>
  <si>
    <t>铜厂乡碧多村委会粮食蔬菜种植产业配套灌溉项目</t>
  </si>
  <si>
    <t>碧多村</t>
  </si>
  <si>
    <r>
      <rPr>
        <sz val="16"/>
        <rFont val="方正仿宋_GBK"/>
        <charset val="134"/>
      </rPr>
      <t>新建100m</t>
    </r>
    <r>
      <rPr>
        <sz val="16"/>
        <rFont val="宋体"/>
        <charset val="134"/>
      </rPr>
      <t>³</t>
    </r>
    <r>
      <rPr>
        <sz val="16"/>
        <rFont val="方正仿宋_GBK"/>
        <charset val="134"/>
      </rPr>
      <t>灌溉水池2个；安装DN50热镀锌管1635m，安装DN40无缝管1450m，安装DN25热镀管3200m，安装DN20热镀管1600m；安装管道附属设施闸阀等。</t>
    </r>
  </si>
  <si>
    <t>小街乡</t>
  </si>
  <si>
    <t>木冲村</t>
  </si>
  <si>
    <t>小街乡木冲村老黑山产业发展设施建设项目</t>
  </si>
  <si>
    <t xml:space="preserve"> 小街乡老黑山</t>
  </si>
  <si>
    <t>1.建设产业产业道路11.4千米：土石方开挖（含排水沟）33600立方米，涵管安装（φ110）54米；毛石砌筑沉沙池（1m*1m*1.4m）6个；；2.新建200立方米水池1座。</t>
  </si>
  <si>
    <t>项目建成后可实现老黑山森林资源的相对安全，同时对小街乡的耕地保护、旅游资源的开发具有重要的意义，项目建设带动地方经济及相关产业的发展：1.为生态产业发展奠定了基础；2.有利于土地集约利用，提高耕地产出率；3.有利于完善农业基础配套设施，改善农村生产生活条件；4.有利于推动农业产业发展，促进乡村振兴发展。</t>
  </si>
  <si>
    <t xml:space="preserve"> 项目覆盖小街乡木冲村555户2098人，其中覆盖脱贫户及“三类”监测对象60户192人。</t>
  </si>
  <si>
    <t>项目的实施，使流域人居环境和生产环境得到了极大的改善，基本具备了发展与水源保护相适应的生态农业、观光农业、休闲农业的基础条件，形成富有地方特色的生态产业，从而带动地方经济的可持续发展。</t>
  </si>
  <si>
    <t>其他</t>
  </si>
  <si>
    <t>小街村</t>
  </si>
  <si>
    <r>
      <rPr>
        <sz val="16"/>
        <rFont val="方正仿宋_GBK"/>
        <charset val="134"/>
      </rPr>
      <t>乡村建设行动</t>
    </r>
    <r>
      <rPr>
        <sz val="16"/>
        <rFont val="Times New Roman"/>
        <charset val="134"/>
      </rPr>
      <t>—</t>
    </r>
    <r>
      <rPr>
        <sz val="16"/>
        <rFont val="方正仿宋_GBK"/>
        <charset val="134"/>
      </rPr>
      <t>农村道路建设（通村路、通户路、小型桥梁等）</t>
    </r>
  </si>
  <si>
    <t>小街乡小街村道路建设项目</t>
  </si>
  <si>
    <t>王家村、湾子村</t>
  </si>
  <si>
    <r>
      <rPr>
        <sz val="16"/>
        <rFont val="方正仿宋_GBK"/>
        <charset val="134"/>
      </rPr>
      <t>1.路基土方开挖27777m</t>
    </r>
    <r>
      <rPr>
        <sz val="16"/>
        <rFont val="宋体"/>
        <charset val="134"/>
      </rPr>
      <t>³；</t>
    </r>
    <r>
      <rPr>
        <sz val="16"/>
        <rFont val="方正仿宋_GBK"/>
        <charset val="134"/>
      </rPr>
      <t>2.路基调型9600㎡；3.新建硬化乡村主干道路1200米，路面宽度6米；4.道路增设路基挡土墙1380m</t>
    </r>
    <r>
      <rPr>
        <sz val="16"/>
        <rFont val="宋体"/>
        <charset val="134"/>
      </rPr>
      <t>³；</t>
    </r>
    <r>
      <rPr>
        <sz val="16"/>
        <rFont val="方正仿宋_GBK"/>
        <charset val="134"/>
      </rPr>
      <t>5.道路涵管安装90米；6.道路切缝补油450米。</t>
    </r>
  </si>
  <si>
    <t>项目的实施，可以亮化村容村貌、美化村庄环境，整治农村脏、乱、差等问题，改善群众的生产生活条件，着力改善村容村貌，加快完善设施配套，塑造乡村特色，健全公共服务，增强乡村承载力，不断改善人居环境质量，努力打造具有影响的宜居、宜业、宜游“美丽乡村”。</t>
  </si>
  <si>
    <t>项目覆盖小街乡1195户4039人，“三类”监测对象40户139人</t>
  </si>
  <si>
    <t>实现人居环境、自然生态、产业发展、农民增收、社会保障和社区服务以及农民素质和精神文明的全面提升，把我乡建设成“村村优美、家家创业、处处和谐、人人幸福”的“美丽集镇”</t>
  </si>
  <si>
    <t>小街乡小街村委会洒波多民族团结示范村项目</t>
  </si>
  <si>
    <t>小街村洒波多1组</t>
  </si>
  <si>
    <t>1.村内道路修复200米。2.活动场地土方开挖外运98.6立方米，村内活动场地c25混凝土硬化200立方米；3.环境整治：实心砖砌体围挡19.5立方米，4.铺设透水砖176平方米；5.架设喷灌设施：DN50管1980米；6.修复田间机耕路2000米。7.村内污水集中收集氧化塘50立方米。8、村内挡土墙190立方米。9.村内污水收纳沟渠500米；10.建设三个时化粪池，配套氧化塘。</t>
  </si>
  <si>
    <t>通过人居环境的改善和农村基础设施的提升，增加村庄的吸引力，发展生态旅游，进一步打造小街乡红色旅游环线，从生态旅游带动周边群众增收、集体经济壮大。</t>
  </si>
  <si>
    <t>项目覆盖小街村31户98人，其中覆盖脱贫户1户6人，“三类”监测对象46户149人。</t>
  </si>
  <si>
    <t>改善了居住环境和村容村貌，提升村庄整体形象，统筹兼顾，处理好功能与品位、人文与自然的关系，建设成规划布局科学合理、公共服务功能完善、基础设施健全、人居环境优美、村强民富、宜居宜业的美丽乡村。</t>
  </si>
  <si>
    <t>普厂村</t>
  </si>
  <si>
    <t>普厂村委会集贸市场配套设施升级改造项目</t>
  </si>
  <si>
    <t>小街下普厂</t>
  </si>
  <si>
    <t>新建农产品生产加工基地及附属工程：1.标准化温室塑料大棚20亩，2.建设物流仓储中心2000平方米：场地硬化2000平方米，钢架大棚1500平米。该配套项目完成后，集贸市场移交由普厂村委会管理，更加有效的发挥普厂村百货销售和农特产品西瓜、豌豆、蚕豆的收储集散，带动群众增收。</t>
  </si>
  <si>
    <t>项目建成后市场运行正常年(淡季每街运行负荷1000人，旺季每街负荷2000—3000人），可新增就业数140人，年销售农产品总额300万元，新增税后利润50万元，村集体年新增经济收入10万余元。；有利于完善农业基础配套设施，改善农村生产生活条件，同时推动农业产业发展，促进乡村振兴发展。</t>
  </si>
  <si>
    <t>项目覆盖小街乡普厂村361户1262人，其中覆盖脱贫户及“三类”监测对象77户280人。</t>
  </si>
  <si>
    <t>进一步加快我乡农村农产品流通网络建设，为农民群众提供一个良好的交易平台和环境，结合当前新农村建设和规划，对集贸市场进行升级改造，将其建设成为一个规模适当、结构合理、功能齐备、管理规范、融经济、社会、生态为一体的农产品市场显得非常必要。</t>
  </si>
  <si>
    <t>甲浦村</t>
  </si>
  <si>
    <t>小街乡甲浦村委会小河边进村道路建设</t>
  </si>
  <si>
    <t>甲浦村委会6组</t>
  </si>
  <si>
    <t>村内原有破损道路拆除280立方米，新建三面光混凝土盖板水沟510米，路基浆砌石挡墙150立方米，4.5米宽c30混凝土道路硬化310米。</t>
  </si>
  <si>
    <t>基础设施是改善内部环境的关键，是实行产业调整的重要条件，随着道路网的建成和其他基础设施的完善，将进一步促进甲浦村经济的发展和极大地改善村庄的环境状况。本项目的建设，对甲浦村乃至整个小街乡的社会经济发展将产生其重要意义。</t>
  </si>
  <si>
    <t xml:space="preserve"> 项目覆盖小街乡甲浦村588户2214人，其中覆盖脱贫户及“三类”监测对象15户54人。</t>
  </si>
  <si>
    <t>通过该项目建设有利于村民生活出行，解决道路交通、给排水的问题，改善村容村貌，优化居住环境，促进生态与经济的良性循环，达到安民增效、和谐发展的目的。</t>
  </si>
  <si>
    <t>小街乡普厂村下普厂、岩子脚耕地配套设施项目</t>
  </si>
  <si>
    <t>小街乡普厂村委会下普厂1组、岩子脚2组</t>
  </si>
  <si>
    <t>项目位于小街乡普厂村委会下普厂和岩子脚村，绿汁江附近地热河谷地带，1.供水管网设施：DN50镀锌管4000米，DN40Pe管1000米；2.新建200立方封闭水池3座。3.新建机耕路及配套水沟500米。  该区域海拔气候适宜交通便利，附近为小街乡蓝莓产业园，项目实施后可为蓝莓基地或种植其他作物提供有力保障。</t>
  </si>
  <si>
    <t>促进农业产业链的发展，改善农村基础设施，推动农村经济的发展，提高农业生产的效率和群众的收入，对于实现农业现代化、农村振兴和乡村全面小康具有重要意义。该区域海拔气候适宜交通便利，附近为小街乡蓝莓产业园，项目实施后可作为蓝莓基地二期（4.0版本蓝莓基地）或种植其他作物均可以有较好收益。</t>
  </si>
  <si>
    <t>项目覆盖普厂村143户531人，其中覆盖脱贫及三类”监测对象28户95人。</t>
  </si>
  <si>
    <t>改善农田的水资源利用效率，减少水资源的浪费，提高农作物的产量和质量，减少土壤侵蚀和水土流失，保护农田生态环境，促进土壤的保持和改良；有助于维持农田的生态平衡，保护生物多样性，减少农业对生态环境的负面影响。</t>
  </si>
  <si>
    <r>
      <rPr>
        <sz val="16"/>
        <rFont val="方正仿宋_GBK"/>
        <charset val="134"/>
      </rPr>
      <t>易门县</t>
    </r>
  </si>
  <si>
    <r>
      <rPr>
        <sz val="16"/>
        <rFont val="方正仿宋_GBK"/>
        <charset val="134"/>
      </rPr>
      <t>六街街道</t>
    </r>
  </si>
  <si>
    <r>
      <rPr>
        <sz val="16"/>
        <rFont val="方正仿宋_GBK"/>
        <charset val="134"/>
      </rPr>
      <t>柏树社区</t>
    </r>
  </si>
  <si>
    <r>
      <rPr>
        <sz val="16"/>
        <rFont val="方正仿宋_GBK"/>
        <charset val="134"/>
      </rPr>
      <t>乡村建设行动</t>
    </r>
    <r>
      <rPr>
        <sz val="16"/>
        <rFont val="Times New Roman"/>
        <charset val="134"/>
      </rPr>
      <t>—</t>
    </r>
    <r>
      <rPr>
        <sz val="16"/>
        <rFont val="方正仿宋_GBK"/>
        <charset val="134"/>
      </rPr>
      <t>村容村貌提升</t>
    </r>
  </si>
  <si>
    <r>
      <rPr>
        <sz val="16"/>
        <rFont val="方正仿宋_GBK"/>
        <charset val="134"/>
      </rPr>
      <t>易门县六街街道柏树社区摩所村乡村旅游基础设施建设项目</t>
    </r>
  </si>
  <si>
    <r>
      <rPr>
        <sz val="16"/>
        <rFont val="方正仿宋_GBK"/>
        <charset val="134"/>
      </rPr>
      <t>新建</t>
    </r>
  </si>
  <si>
    <r>
      <rPr>
        <sz val="16"/>
        <rFont val="方正仿宋_GBK"/>
        <charset val="134"/>
      </rPr>
      <t>柏树社区摩所村</t>
    </r>
  </si>
  <si>
    <r>
      <rPr>
        <sz val="16"/>
        <rFont val="方正仿宋_GBK"/>
        <charset val="134"/>
      </rPr>
      <t>否</t>
    </r>
  </si>
  <si>
    <r>
      <rPr>
        <sz val="16"/>
        <rFont val="方正仿宋_GBK"/>
        <charset val="134"/>
      </rPr>
      <t>建设可回收垃圾收储房</t>
    </r>
    <r>
      <rPr>
        <sz val="16"/>
        <rFont val="Times New Roman"/>
        <charset val="134"/>
      </rPr>
      <t>1</t>
    </r>
    <r>
      <rPr>
        <sz val="16"/>
        <rFont val="方正仿宋_GBK"/>
        <charset val="134"/>
      </rPr>
      <t>间</t>
    </r>
    <r>
      <rPr>
        <sz val="16"/>
        <rFont val="Times New Roman"/>
        <charset val="134"/>
      </rPr>
      <t>32</t>
    </r>
    <r>
      <rPr>
        <sz val="16"/>
        <rFont val="方正仿宋_GBK"/>
        <charset val="134"/>
      </rPr>
      <t>平方米，排污管安装</t>
    </r>
    <r>
      <rPr>
        <sz val="16"/>
        <rFont val="Times New Roman"/>
        <charset val="134"/>
      </rPr>
      <t>2470</t>
    </r>
    <r>
      <rPr>
        <sz val="16"/>
        <rFont val="方正仿宋_GBK"/>
        <charset val="134"/>
      </rPr>
      <t>米，排污沟建设</t>
    </r>
    <r>
      <rPr>
        <sz val="16"/>
        <rFont val="Times New Roman"/>
        <charset val="134"/>
      </rPr>
      <t>800</t>
    </r>
    <r>
      <rPr>
        <sz val="16"/>
        <rFont val="方正仿宋_GBK"/>
        <charset val="134"/>
      </rPr>
      <t>米，化粪池建设</t>
    </r>
    <r>
      <rPr>
        <sz val="16"/>
        <rFont val="Times New Roman"/>
        <charset val="134"/>
      </rPr>
      <t>1</t>
    </r>
    <r>
      <rPr>
        <sz val="16"/>
        <rFont val="方正仿宋_GBK"/>
        <charset val="134"/>
      </rPr>
      <t>座</t>
    </r>
    <r>
      <rPr>
        <sz val="16"/>
        <rFont val="Times New Roman"/>
        <charset val="134"/>
      </rPr>
      <t>45</t>
    </r>
    <r>
      <rPr>
        <sz val="16"/>
        <rFont val="方正仿宋_GBK"/>
        <charset val="134"/>
      </rPr>
      <t>立方米，公厕建设</t>
    </r>
    <r>
      <rPr>
        <sz val="16"/>
        <rFont val="Times New Roman"/>
        <charset val="134"/>
      </rPr>
      <t>1</t>
    </r>
    <r>
      <rPr>
        <sz val="16"/>
        <rFont val="方正仿宋_GBK"/>
        <charset val="134"/>
      </rPr>
      <t>座</t>
    </r>
    <r>
      <rPr>
        <sz val="16"/>
        <rFont val="Times New Roman"/>
        <charset val="134"/>
      </rPr>
      <t>11.52</t>
    </r>
    <r>
      <rPr>
        <sz val="16"/>
        <rFont val="方正仿宋_GBK"/>
        <charset val="134"/>
      </rPr>
      <t>平方米，道路硬化</t>
    </r>
    <r>
      <rPr>
        <sz val="16"/>
        <rFont val="Times New Roman"/>
        <charset val="134"/>
      </rPr>
      <t>220</t>
    </r>
    <r>
      <rPr>
        <sz val="16"/>
        <rFont val="方正仿宋_GBK"/>
        <charset val="134"/>
      </rPr>
      <t>米。</t>
    </r>
  </si>
  <si>
    <t>通过实施易门县六街街道柏树社区摩所村乡村旅游基础设施建设项目,巩固拓展近年来脱贫攻坚成果,改善群众生产生活条件,壮大村集体经济,进一步为六街街道经济发展提供坚实的“硬件”支撑。</t>
  </si>
  <si>
    <t>通过项目的实施 ,进一步改善柏树社区摩所村群众生产生活条件,壮大村级集体经济,加快巩固脱贫攻坚衔接推进乡村振兴,促进各项社会事业全面发展奠定坚实基础。</t>
  </si>
  <si>
    <t>易门县六街街道柏树社区摩所村乡村旅游基础设施建设项目，将全面遵循相关环境保护和基本农田保护的规定，以强调生态保护和绿色发展为基准，以环境保护为主线，科学规划区域功能，促进经济、社会、生态全面协调发展。</t>
  </si>
  <si>
    <t>修改项目名称</t>
  </si>
  <si>
    <r>
      <rPr>
        <sz val="16"/>
        <rFont val="方正仿宋_GBK"/>
        <charset val="134"/>
      </rPr>
      <t>二街社区</t>
    </r>
  </si>
  <si>
    <r>
      <rPr>
        <sz val="16"/>
        <rFont val="方正仿宋_GBK"/>
        <charset val="134"/>
      </rPr>
      <t>易门县六街街道二街社区脿乐村人居环境整治项目</t>
    </r>
  </si>
  <si>
    <r>
      <rPr>
        <sz val="16"/>
        <rFont val="方正仿宋_GBK"/>
        <charset val="134"/>
      </rPr>
      <t>二街社区脿乐村</t>
    </r>
  </si>
  <si>
    <r>
      <rPr>
        <sz val="16"/>
        <rFont val="方正仿宋_GBK"/>
        <charset val="134"/>
      </rPr>
      <t>公厕建设</t>
    </r>
    <r>
      <rPr>
        <sz val="16"/>
        <rFont val="Times New Roman"/>
        <charset val="134"/>
      </rPr>
      <t>2</t>
    </r>
    <r>
      <rPr>
        <sz val="16"/>
        <rFont val="方正仿宋_GBK"/>
        <charset val="134"/>
      </rPr>
      <t>座，</t>
    </r>
    <r>
      <rPr>
        <sz val="16"/>
        <rFont val="Times New Roman"/>
        <charset val="134"/>
      </rPr>
      <t>1</t>
    </r>
    <r>
      <rPr>
        <sz val="16"/>
        <rFont val="方正仿宋_GBK"/>
        <charset val="134"/>
      </rPr>
      <t>座</t>
    </r>
    <r>
      <rPr>
        <sz val="16"/>
        <rFont val="Times New Roman"/>
        <charset val="134"/>
      </rPr>
      <t>36</t>
    </r>
    <r>
      <rPr>
        <sz val="16"/>
        <rFont val="方正仿宋_GBK"/>
        <charset val="134"/>
      </rPr>
      <t>㎡、</t>
    </r>
    <r>
      <rPr>
        <sz val="16"/>
        <rFont val="Times New Roman"/>
        <charset val="134"/>
      </rPr>
      <t>1</t>
    </r>
    <r>
      <rPr>
        <sz val="16"/>
        <rFont val="方正仿宋_GBK"/>
        <charset val="134"/>
      </rPr>
      <t>座</t>
    </r>
    <r>
      <rPr>
        <sz val="16"/>
        <rFont val="Times New Roman"/>
        <charset val="134"/>
      </rPr>
      <t>11.52</t>
    </r>
    <r>
      <rPr>
        <sz val="16"/>
        <rFont val="方正仿宋_GBK"/>
        <charset val="134"/>
      </rPr>
      <t>平方米；建设可回收垃圾收储房</t>
    </r>
    <r>
      <rPr>
        <sz val="16"/>
        <rFont val="Times New Roman"/>
        <charset val="134"/>
      </rPr>
      <t>1</t>
    </r>
    <r>
      <rPr>
        <sz val="16"/>
        <rFont val="方正仿宋_GBK"/>
        <charset val="134"/>
      </rPr>
      <t>间</t>
    </r>
    <r>
      <rPr>
        <sz val="16"/>
        <rFont val="Times New Roman"/>
        <charset val="134"/>
      </rPr>
      <t>32</t>
    </r>
    <r>
      <rPr>
        <sz val="16"/>
        <rFont val="方正仿宋_GBK"/>
        <charset val="134"/>
      </rPr>
      <t>平方米，排污管安装</t>
    </r>
    <r>
      <rPr>
        <sz val="16"/>
        <rFont val="Times New Roman"/>
        <charset val="134"/>
      </rPr>
      <t>1830</t>
    </r>
    <r>
      <rPr>
        <sz val="16"/>
        <rFont val="方正仿宋_GBK"/>
        <charset val="134"/>
      </rPr>
      <t>米，排污沟建设</t>
    </r>
    <r>
      <rPr>
        <sz val="16"/>
        <rFont val="Times New Roman"/>
        <charset val="134"/>
      </rPr>
      <t>380</t>
    </r>
    <r>
      <rPr>
        <sz val="16"/>
        <rFont val="方正仿宋_GBK"/>
        <charset val="134"/>
      </rPr>
      <t>米，建设</t>
    </r>
    <r>
      <rPr>
        <sz val="16"/>
        <rFont val="Times New Roman"/>
        <charset val="134"/>
      </rPr>
      <t>1</t>
    </r>
    <r>
      <rPr>
        <sz val="16"/>
        <rFont val="方正仿宋_GBK"/>
        <charset val="134"/>
      </rPr>
      <t>座</t>
    </r>
    <r>
      <rPr>
        <sz val="16"/>
        <rFont val="Times New Roman"/>
        <charset val="134"/>
      </rPr>
      <t>45</t>
    </r>
    <r>
      <rPr>
        <sz val="16"/>
        <rFont val="方正仿宋_GBK"/>
        <charset val="134"/>
      </rPr>
      <t>立方米，氧化塘</t>
    </r>
    <r>
      <rPr>
        <sz val="16"/>
        <rFont val="Times New Roman"/>
        <charset val="134"/>
      </rPr>
      <t>233.48</t>
    </r>
    <r>
      <rPr>
        <sz val="16"/>
        <rFont val="方正仿宋_GBK"/>
        <charset val="134"/>
      </rPr>
      <t>平方米，道路硬化</t>
    </r>
    <r>
      <rPr>
        <sz val="16"/>
        <rFont val="Times New Roman"/>
        <charset val="134"/>
      </rPr>
      <t>580</t>
    </r>
    <r>
      <rPr>
        <sz val="16"/>
        <rFont val="方正仿宋_GBK"/>
        <charset val="134"/>
      </rPr>
      <t>米</t>
    </r>
  </si>
  <si>
    <t>通过实施二街社区脿乐村人居环境整治项目,巩固拓展近年来脱贫攻坚成果,改善群众生产生活条件,壮大村集体经济,进一步为六街街道经济发展提供坚实的“硬件”支撑。</t>
  </si>
  <si>
    <t>通过项目的实施 ,进一步改善二街社区脿乐村群众生产生活条件,壮大村级集体经济,加快巩固脱贫攻坚衔接推进乡村振兴,促进各项社会事业全面发展奠定坚实基础。</t>
  </si>
  <si>
    <t>易门县六街街道二街社区脿乐村人居环境整治项目，将全面遵循相关环境保护和基本农田保护的规定，以强调生态保护和绿色发展为基准，以环境保护为主线，科学规划区域功能，促进经济、社会、生态全面协调发展。</t>
  </si>
  <si>
    <r>
      <rPr>
        <sz val="16"/>
        <rFont val="方正仿宋_GBK"/>
        <charset val="134"/>
      </rPr>
      <t>柏树社区、铁厂村委会</t>
    </r>
  </si>
  <si>
    <r>
      <rPr>
        <sz val="16"/>
        <rFont val="方正仿宋_GBK"/>
        <charset val="134"/>
      </rPr>
      <t>产业发展</t>
    </r>
    <r>
      <rPr>
        <sz val="16"/>
        <rFont val="Times New Roman"/>
        <charset val="134"/>
      </rPr>
      <t>—</t>
    </r>
    <r>
      <rPr>
        <sz val="16"/>
        <rFont val="方正仿宋_GBK"/>
        <charset val="134"/>
      </rPr>
      <t>新型农村集体经济发展项目</t>
    </r>
  </si>
  <si>
    <r>
      <rPr>
        <sz val="16"/>
        <rFont val="方正仿宋_GBK"/>
        <charset val="134"/>
      </rPr>
      <t>六街街道柏树社区发展壮大村集体经济项目</t>
    </r>
  </si>
  <si>
    <r>
      <rPr>
        <sz val="16"/>
        <rFont val="方正仿宋_GBK"/>
        <charset val="134"/>
      </rPr>
      <t>是</t>
    </r>
  </si>
  <si>
    <r>
      <rPr>
        <sz val="16"/>
        <rFont val="方正仿宋_GBK"/>
        <charset val="134"/>
      </rPr>
      <t>利用</t>
    </r>
    <r>
      <rPr>
        <sz val="16"/>
        <rFont val="Times New Roman"/>
        <charset val="134"/>
      </rPr>
      <t>300</t>
    </r>
    <r>
      <rPr>
        <sz val="16"/>
        <rFont val="方正仿宋_GBK"/>
        <charset val="134"/>
      </rPr>
      <t>平方米房屋、平整</t>
    </r>
    <r>
      <rPr>
        <sz val="16"/>
        <rFont val="Times New Roman"/>
        <charset val="134"/>
      </rPr>
      <t>1500</t>
    </r>
    <r>
      <rPr>
        <sz val="16"/>
        <rFont val="方正仿宋_GBK"/>
        <charset val="134"/>
      </rPr>
      <t>平方米场地，壮大村集体经济：新建压力池</t>
    </r>
    <r>
      <rPr>
        <sz val="16"/>
        <rFont val="Times New Roman"/>
        <charset val="134"/>
      </rPr>
      <t>1</t>
    </r>
    <r>
      <rPr>
        <sz val="16"/>
        <rFont val="方正仿宋_GBK"/>
        <charset val="134"/>
      </rPr>
      <t>个、截水墙</t>
    </r>
    <r>
      <rPr>
        <sz val="16"/>
        <rFont val="Times New Roman"/>
        <charset val="134"/>
      </rPr>
      <t>1</t>
    </r>
    <r>
      <rPr>
        <sz val="16"/>
        <rFont val="方正仿宋_GBK"/>
        <charset val="134"/>
      </rPr>
      <t>座、铺设管道</t>
    </r>
    <r>
      <rPr>
        <sz val="16"/>
        <rFont val="Times New Roman"/>
        <charset val="134"/>
      </rPr>
      <t>8000</t>
    </r>
    <r>
      <rPr>
        <sz val="16"/>
        <rFont val="方正仿宋_GBK"/>
        <charset val="134"/>
      </rPr>
      <t>米、配套安装净水设备、桶装水生产设备，建设日产</t>
    </r>
    <r>
      <rPr>
        <sz val="16"/>
        <rFont val="Times New Roman"/>
        <charset val="134"/>
      </rPr>
      <t>700</t>
    </r>
    <r>
      <rPr>
        <sz val="16"/>
        <rFont val="方正仿宋_GBK"/>
        <charset val="134"/>
      </rPr>
      <t>桶（</t>
    </r>
    <r>
      <rPr>
        <sz val="16"/>
        <rFont val="Times New Roman"/>
        <charset val="134"/>
      </rPr>
      <t>3t/h</t>
    </r>
    <r>
      <rPr>
        <sz val="16"/>
        <rFont val="方正仿宋_GBK"/>
        <charset val="134"/>
      </rPr>
      <t>）桶装水生产线。</t>
    </r>
  </si>
  <si>
    <t>通过实施易门县六街街道柏树社区日产3000立方米桶装水生产线建设项目，能有效带动促进柏树社区及周边地区桶装水流通和市场结构调整，增加农民收入，扩大就业，进一步壮大村集体经济,为六街街道经济发展提供坚实的“硬件”支撑。</t>
  </si>
  <si>
    <t>投资项目符合国家产业发展政策，当地经济发展方向，市场经济要求。项目技术上可靠，经济上可行，可以带动一批相关企业的发展。可以提供一定的就业岗位，并开拓新的税源，提高项目产品档次，增加市场竞争力，同时也提升了地区产业整体技术水平，带动相关行业的发展，促进地方经济的发展。</t>
  </si>
  <si>
    <t>六街街道柏树社区发展壮大村集体经济项目，将全面遵循相关环境保护和基本农田保护的规定，以强调生态保护和绿色发展为基准，以环境保护为主线，科学规划区域功能，促进经济、社会、生态全面协调发展。</t>
  </si>
  <si>
    <r>
      <rPr>
        <sz val="16"/>
        <rFont val="方正仿宋_GBK"/>
        <charset val="134"/>
      </rPr>
      <t>产业化联合体</t>
    </r>
  </si>
  <si>
    <r>
      <rPr>
        <sz val="16"/>
        <rFont val="方正仿宋_GBK"/>
        <charset val="134"/>
      </rPr>
      <t>二街社区、铁厂村委会</t>
    </r>
  </si>
  <si>
    <t>六街街道农特产品分拣中心建设项目</t>
  </si>
  <si>
    <r>
      <rPr>
        <sz val="16"/>
        <rFont val="方正仿宋_GBK"/>
        <charset val="134"/>
      </rPr>
      <t>建设分拣场地</t>
    </r>
    <r>
      <rPr>
        <sz val="16"/>
        <rFont val="Times New Roman"/>
        <charset val="134"/>
      </rPr>
      <t>336</t>
    </r>
    <r>
      <rPr>
        <sz val="16"/>
        <rFont val="方正仿宋_GBK"/>
        <charset val="134"/>
      </rPr>
      <t>平方米，配套</t>
    </r>
    <r>
      <rPr>
        <sz val="16"/>
        <rFont val="Times New Roman"/>
        <charset val="134"/>
      </rPr>
      <t>37.8</t>
    </r>
    <r>
      <rPr>
        <sz val="16"/>
        <rFont val="方正仿宋_GBK"/>
        <charset val="134"/>
      </rPr>
      <t>立方米冷藏室</t>
    </r>
    <r>
      <rPr>
        <sz val="16"/>
        <rFont val="Times New Roman"/>
        <charset val="134"/>
      </rPr>
      <t>1</t>
    </r>
    <r>
      <rPr>
        <sz val="16"/>
        <rFont val="方正仿宋_GBK"/>
        <charset val="134"/>
      </rPr>
      <t>座、道路场地硬化</t>
    </r>
    <r>
      <rPr>
        <sz val="16"/>
        <rFont val="Times New Roman"/>
        <charset val="134"/>
      </rPr>
      <t>600</t>
    </r>
    <r>
      <rPr>
        <sz val="16"/>
        <rFont val="方正仿宋_GBK"/>
        <charset val="134"/>
      </rPr>
      <t>平方米，用于服务源澄茶、野生菌、榆黄菇、农产品以及开展电子商务、餐饮服务。</t>
    </r>
  </si>
  <si>
    <t>通过实施易门县六街街道铁厂村委会、二街社区合作联营项目-农特产品交易中心建设，能有效带动促进二街社区及周边地区农产品流通和农业结构调整，增加农民收入，扩大就业，保证人民消费安全，提高农产品的竞争力，经济效益明显。</t>
  </si>
  <si>
    <t>通过项目的实施 ,进一步改善六街街道二街社区群众生产生活条件,解决铁厂村委会土特产品销售问题，为农产品流通提供一个交易平台，提升当地农产品的市场竞争力，开拓农特产品市场，提高农业综合开发效益，促进经济、自然与社会的协调发展。</t>
  </si>
  <si>
    <t>六街街道农特产品交易服务中心建设项目，将全面遵循相关环境保护和基本农田保护的规定，以强调生态保护和绿色发展为基准，以环境保护为主线，科学规划区域功能，促进经济、社会、生态全面协调发展。</t>
  </si>
  <si>
    <r>
      <rPr>
        <sz val="16"/>
        <rFont val="Times New Roman"/>
        <charset val="134"/>
      </rPr>
      <t>“</t>
    </r>
    <r>
      <rPr>
        <sz val="16"/>
        <rFont val="方正仿宋_GBK"/>
        <charset val="134"/>
      </rPr>
      <t>市场式</t>
    </r>
    <r>
      <rPr>
        <sz val="16"/>
        <rFont val="Times New Roman"/>
        <charset val="134"/>
      </rPr>
      <t>”</t>
    </r>
    <r>
      <rPr>
        <sz val="16"/>
        <rFont val="方正仿宋_GBK"/>
        <charset val="134"/>
      </rPr>
      <t>联结</t>
    </r>
  </si>
  <si>
    <t>六街社区</t>
  </si>
  <si>
    <r>
      <rPr>
        <sz val="16"/>
        <rFont val="方正仿宋_GBK"/>
        <charset val="134"/>
      </rPr>
      <t>乡村建设行动</t>
    </r>
    <r>
      <rPr>
        <sz val="16"/>
        <rFont val="Times New Roman"/>
        <charset val="134"/>
      </rPr>
      <t>—</t>
    </r>
    <r>
      <rPr>
        <sz val="16"/>
        <rFont val="方正仿宋_GBK"/>
        <charset val="134"/>
      </rPr>
      <t>农村污水治理</t>
    </r>
  </si>
  <si>
    <r>
      <rPr>
        <sz val="16"/>
        <rFont val="方正仿宋_GBK"/>
        <charset val="134"/>
      </rPr>
      <t>易门县六街街道六街社区铁厂三家村、六街村人居环境整治提升项目</t>
    </r>
  </si>
  <si>
    <r>
      <rPr>
        <sz val="16"/>
        <rFont val="方正仿宋_GBK"/>
        <charset val="134"/>
      </rPr>
      <t>六街社区铁厂三家村、六街村</t>
    </r>
  </si>
  <si>
    <r>
      <rPr>
        <sz val="16"/>
        <rFont val="方正仿宋_GBK"/>
        <charset val="134"/>
      </rPr>
      <t>污水收集沟管建设</t>
    </r>
    <r>
      <rPr>
        <sz val="16"/>
        <rFont val="Times New Roman"/>
        <charset val="134"/>
      </rPr>
      <t>550</t>
    </r>
    <r>
      <rPr>
        <sz val="16"/>
        <rFont val="方正仿宋_GBK"/>
        <charset val="134"/>
      </rPr>
      <t>米，道路硬化</t>
    </r>
    <r>
      <rPr>
        <sz val="16"/>
        <rFont val="Times New Roman"/>
        <charset val="134"/>
      </rPr>
      <t>500</t>
    </r>
    <r>
      <rPr>
        <sz val="16"/>
        <rFont val="方正仿宋_GBK"/>
        <charset val="134"/>
      </rPr>
      <t>米，毛石挡墙支砌</t>
    </r>
    <r>
      <rPr>
        <sz val="16"/>
        <rFont val="Times New Roman"/>
        <charset val="134"/>
      </rPr>
      <t>140</t>
    </r>
    <r>
      <rPr>
        <sz val="16"/>
        <rFont val="方正仿宋_GBK"/>
        <charset val="134"/>
      </rPr>
      <t>立方米，建设污水收集池一个。</t>
    </r>
  </si>
  <si>
    <t>通过实施六街街道六街社区铁厂三家村1组农村人居环境整治提升项目,巩固拓展近年来脱贫攻坚成果,改善群众生产生活条件,壮大村集体经济,进一步为六街街道经济发展提供坚实的“硬件”支撑。</t>
  </si>
  <si>
    <t>通过项目的实施 ,进一步改善六街社区铁厂三家村、六街村群众生产生活条件,壮大村级集体经济,加快巩固脱贫攻坚衔接推进乡村振兴,促进各项社会事业全面发展奠定坚实基础。</t>
  </si>
  <si>
    <t>易门县六街街道六街社区铁厂三家村、六街村人居环境整治提升项目，将全面遵循相关环境保护和基本农田保护的规定，以强调生态保护和绿色发展为基准，以环境保护为主线，科学规划区域功能，促进经济、社会、生态全面协调发展。</t>
  </si>
  <si>
    <r>
      <rPr>
        <sz val="16"/>
        <rFont val="方正仿宋_GBK"/>
        <charset val="134"/>
      </rPr>
      <t>白邑村委会</t>
    </r>
  </si>
  <si>
    <r>
      <rPr>
        <sz val="16"/>
        <rFont val="方正仿宋_GBK"/>
        <charset val="134"/>
      </rPr>
      <t>产业发展</t>
    </r>
    <r>
      <rPr>
        <sz val="16"/>
        <rFont val="Times New Roman"/>
        <charset val="134"/>
      </rPr>
      <t>—</t>
    </r>
    <r>
      <rPr>
        <sz val="16"/>
        <rFont val="方正仿宋_GBK"/>
        <charset val="134"/>
      </rPr>
      <t>小型农田水利设施建设</t>
    </r>
  </si>
  <si>
    <r>
      <rPr>
        <sz val="16"/>
        <rFont val="方正仿宋_GBK"/>
        <charset val="134"/>
      </rPr>
      <t>六街街道白邑村委会栗窝老黑山片区产业发展基础设施项目</t>
    </r>
  </si>
  <si>
    <r>
      <rPr>
        <sz val="16"/>
        <rFont val="方正仿宋_GBK"/>
        <charset val="134"/>
      </rPr>
      <t>白邑村委会栗窝老黑山片区</t>
    </r>
  </si>
  <si>
    <r>
      <rPr>
        <sz val="16"/>
        <rFont val="方正仿宋_GBK"/>
        <charset val="134"/>
      </rPr>
      <t>新建截水墙</t>
    </r>
    <r>
      <rPr>
        <sz val="16"/>
        <rFont val="Times New Roman"/>
        <charset val="134"/>
      </rPr>
      <t>1</t>
    </r>
    <r>
      <rPr>
        <sz val="16"/>
        <rFont val="方正仿宋_GBK"/>
        <charset val="134"/>
      </rPr>
      <t>座、</t>
    </r>
    <r>
      <rPr>
        <sz val="16"/>
        <rFont val="Times New Roman"/>
        <charset val="134"/>
      </rPr>
      <t>500</t>
    </r>
    <r>
      <rPr>
        <sz val="16"/>
        <rFont val="方正仿宋_GBK"/>
        <charset val="134"/>
      </rPr>
      <t>立方蓄水池建设</t>
    </r>
    <r>
      <rPr>
        <sz val="16"/>
        <rFont val="Times New Roman"/>
        <charset val="134"/>
      </rPr>
      <t>1</t>
    </r>
    <r>
      <rPr>
        <sz val="16"/>
        <rFont val="方正仿宋_GBK"/>
        <charset val="134"/>
      </rPr>
      <t>个，覆盖新增耕地</t>
    </r>
    <r>
      <rPr>
        <sz val="16"/>
        <rFont val="Times New Roman"/>
        <charset val="134"/>
      </rPr>
      <t>150</t>
    </r>
    <r>
      <rPr>
        <sz val="16"/>
        <rFont val="方正仿宋_GBK"/>
        <charset val="134"/>
      </rPr>
      <t>亩。</t>
    </r>
  </si>
  <si>
    <t>通过实施易门县六街街道白邑村委会栗窝老黑山片区产业发展基础设施项目,巩固拓展近年来脱贫攻坚成果,改善群众生产生活条件,壮大村集体经济,进一步为六街街道经济发展提供坚实的“硬件”支撑。</t>
  </si>
  <si>
    <t>通过项目的实施 ,进一步善改白邑村委会栗窝老黑山片区群众生产生活条件,壮大村级集体经济,加快巩固脱贫攻坚衔接推进乡村振兴,促进各项社会事业全面发展奠定坚实基础。</t>
  </si>
  <si>
    <t>六街街道白邑村委会栗窝老黑山片区产业发展基础设施项目，将全面遵循相关环境保护和基本农田保护的规定，以强调生态保护和绿色发展为基准，以环境保护为主线，科学规划区域功能，促进经济、社会、生态全面协调发展。</t>
  </si>
  <si>
    <r>
      <rPr>
        <sz val="16"/>
        <rFont val="方正仿宋_GBK"/>
        <charset val="134"/>
      </rPr>
      <t>其他</t>
    </r>
  </si>
  <si>
    <r>
      <rPr>
        <sz val="16"/>
        <rFont val="方正仿宋_GBK"/>
        <charset val="134"/>
      </rPr>
      <t>柏树社区、六街社区</t>
    </r>
  </si>
  <si>
    <r>
      <rPr>
        <sz val="16"/>
        <rFont val="方正仿宋_GBK"/>
        <charset val="134"/>
      </rPr>
      <t>易门县六街街道柏树社区、六街社区产业发展配套设施建设项目</t>
    </r>
  </si>
  <si>
    <r>
      <rPr>
        <sz val="16"/>
        <rFont val="方正仿宋_GBK"/>
        <charset val="134"/>
      </rPr>
      <t>排灌沟建设</t>
    </r>
    <r>
      <rPr>
        <sz val="16"/>
        <rFont val="Times New Roman"/>
        <charset val="134"/>
      </rPr>
      <t>500</t>
    </r>
    <r>
      <rPr>
        <sz val="16"/>
        <rFont val="方正仿宋_GBK"/>
        <charset val="134"/>
      </rPr>
      <t>米</t>
    </r>
  </si>
  <si>
    <t>通过实施易门县六街街道柏树社区、六街社区产业发展配套设施建设项目,巩固拓展近年来脱贫攻坚成果,改善群众生产生活条件,壮大村集体经济,进一步为六街街道经济发展提供坚实的“硬件”支撑。</t>
  </si>
  <si>
    <t>通过项目的实施 ,进一步改善六街社区瓦家底7组群众生产生活条件,壮大村级集体经济,加快巩固脱贫攻坚衔接推进乡村振兴,促进各项社会事业全面发展奠定坚实基础。</t>
  </si>
  <si>
    <t>易门县六街街道柏树社区、六街社区产业发展配套设施建设项目，将全面遵循相关环境保护和基本农田保护的规定，以强调生态保护和绿色发展为基准，以环境保护为主线，科学规划区域功能，促进经济、社会、生态全面协调发展。</t>
  </si>
  <si>
    <r>
      <rPr>
        <sz val="16"/>
        <rFont val="方正仿宋_GBK"/>
        <charset val="134"/>
      </rPr>
      <t>产业发展</t>
    </r>
    <r>
      <rPr>
        <sz val="16"/>
        <rFont val="Times New Roman"/>
        <charset val="134"/>
      </rPr>
      <t>—</t>
    </r>
    <r>
      <rPr>
        <sz val="16"/>
        <rFont val="方正仿宋_GBK"/>
        <charset val="134"/>
      </rPr>
      <t>其他</t>
    </r>
  </si>
  <si>
    <r>
      <rPr>
        <sz val="16"/>
        <rFont val="方正仿宋_GBK"/>
        <charset val="134"/>
      </rPr>
      <t>六街街道柏树社区柏树</t>
    </r>
    <r>
      <rPr>
        <sz val="16"/>
        <rFont val="Times New Roman"/>
        <charset val="134"/>
      </rPr>
      <t>6</t>
    </r>
    <r>
      <rPr>
        <sz val="16"/>
        <rFont val="方正仿宋_GBK"/>
        <charset val="134"/>
      </rPr>
      <t>组产业发展基础设施建设项目（少数民族发展项目）</t>
    </r>
  </si>
  <si>
    <r>
      <rPr>
        <sz val="16"/>
        <rFont val="方正仿宋_GBK"/>
        <charset val="134"/>
      </rPr>
      <t>六街街道柏树社区柏树</t>
    </r>
    <r>
      <rPr>
        <sz val="16"/>
        <rFont val="Times New Roman"/>
        <charset val="134"/>
      </rPr>
      <t>6</t>
    </r>
    <r>
      <rPr>
        <sz val="16"/>
        <rFont val="方正仿宋_GBK"/>
        <charset val="134"/>
      </rPr>
      <t>组</t>
    </r>
  </si>
  <si>
    <r>
      <rPr>
        <sz val="16"/>
        <rFont val="Times New Roman"/>
        <charset val="134"/>
      </rPr>
      <t>1.</t>
    </r>
    <r>
      <rPr>
        <sz val="16"/>
        <rFont val="宋体"/>
        <charset val="134"/>
      </rPr>
      <t>养殖房建设：养殖房建设</t>
    </r>
    <r>
      <rPr>
        <sz val="16"/>
        <rFont val="Times New Roman"/>
        <charset val="134"/>
      </rPr>
      <t>24</t>
    </r>
    <r>
      <rPr>
        <sz val="16"/>
        <rFont val="宋体"/>
        <charset val="134"/>
      </rPr>
      <t>户，建筑面积</t>
    </r>
    <r>
      <rPr>
        <sz val="16"/>
        <rFont val="Times New Roman"/>
        <charset val="134"/>
      </rPr>
      <t>480</t>
    </r>
    <r>
      <rPr>
        <sz val="16"/>
        <rFont val="宋体"/>
        <charset val="134"/>
      </rPr>
      <t>平方米；</t>
    </r>
    <r>
      <rPr>
        <sz val="16"/>
        <rFont val="Times New Roman"/>
        <charset val="134"/>
      </rPr>
      <t>2.</t>
    </r>
    <r>
      <rPr>
        <sz val="16"/>
        <rFont val="宋体"/>
        <charset val="134"/>
      </rPr>
      <t>排污管安装：排污管安装</t>
    </r>
    <r>
      <rPr>
        <sz val="16"/>
        <rFont val="Times New Roman"/>
        <charset val="134"/>
      </rPr>
      <t>1500</t>
    </r>
    <r>
      <rPr>
        <sz val="16"/>
        <rFont val="宋体"/>
        <charset val="134"/>
      </rPr>
      <t>米；</t>
    </r>
    <r>
      <rPr>
        <sz val="16"/>
        <rFont val="Times New Roman"/>
        <charset val="134"/>
      </rPr>
      <t>3.</t>
    </r>
    <r>
      <rPr>
        <sz val="16"/>
        <rFont val="宋体"/>
        <charset val="134"/>
      </rPr>
      <t>截污沟建设：截污沟建设</t>
    </r>
    <r>
      <rPr>
        <sz val="16"/>
        <rFont val="Times New Roman"/>
        <charset val="134"/>
      </rPr>
      <t>130</t>
    </r>
    <r>
      <rPr>
        <sz val="16"/>
        <rFont val="宋体"/>
        <charset val="134"/>
      </rPr>
      <t>米；</t>
    </r>
    <r>
      <rPr>
        <sz val="16"/>
        <rFont val="Times New Roman"/>
        <charset val="134"/>
      </rPr>
      <t>4.</t>
    </r>
    <r>
      <rPr>
        <sz val="16"/>
        <rFont val="宋体"/>
        <charset val="134"/>
      </rPr>
      <t>化粪池建设：化粪池建设</t>
    </r>
    <r>
      <rPr>
        <sz val="16"/>
        <rFont val="Times New Roman"/>
        <charset val="134"/>
      </rPr>
      <t>1</t>
    </r>
    <r>
      <rPr>
        <sz val="16"/>
        <rFont val="宋体"/>
        <charset val="134"/>
      </rPr>
      <t>座，</t>
    </r>
    <r>
      <rPr>
        <sz val="16"/>
        <rFont val="Times New Roman"/>
        <charset val="134"/>
      </rPr>
      <t>67.5</t>
    </r>
    <r>
      <rPr>
        <sz val="16"/>
        <rFont val="宋体"/>
        <charset val="134"/>
      </rPr>
      <t>立方米；</t>
    </r>
    <r>
      <rPr>
        <sz val="16"/>
        <rFont val="Times New Roman"/>
        <charset val="134"/>
      </rPr>
      <t>5.</t>
    </r>
    <r>
      <rPr>
        <sz val="16"/>
        <rFont val="宋体"/>
        <charset val="134"/>
      </rPr>
      <t>路面恢复：路面恢复</t>
    </r>
    <r>
      <rPr>
        <sz val="16"/>
        <rFont val="Times New Roman"/>
        <charset val="134"/>
      </rPr>
      <t>1500</t>
    </r>
    <r>
      <rPr>
        <sz val="16"/>
        <rFont val="宋体"/>
        <charset val="134"/>
      </rPr>
      <t>㎡。</t>
    </r>
  </si>
  <si>
    <t>进一步完善公共基础设施，为群众提供更好的公共服务，增强群众获得获得感、幸福感；营造更加浓厚的民族团结进步示范创建范围，吸引更多的群众参与创建活动，为整个街道的民族团结进步示范创建工作奠定基础。</t>
  </si>
  <si>
    <t>通过抓民族团结进步示范区建设，提高群众生产、生活条件，改善人居环境，丰富民族民间文化生活，增强民族团结意识，实现民族团结深入人心，民族关系和谐稳定，人民生活安居乐业。</t>
  </si>
  <si>
    <t>六街街道柏树社区柏树6组产业发展基础设施建设项目，将全面遵循相关环境保护和基本农田保护的规定，以强调生态保护和绿色发展为基准，以环境保护为主线，科学规划区域功能，促进经济、社会、生态全面协调发展。</t>
  </si>
  <si>
    <r>
      <rPr>
        <sz val="16"/>
        <rFont val="方正仿宋_GBK"/>
        <charset val="134"/>
      </rPr>
      <t>服务协作</t>
    </r>
  </si>
  <si>
    <r>
      <rPr>
        <sz val="16"/>
        <rFont val="方正仿宋_GBK"/>
        <charset val="134"/>
      </rPr>
      <t>六街街道农村生活污水治理项目</t>
    </r>
  </si>
  <si>
    <r>
      <rPr>
        <sz val="16"/>
        <rFont val="方正仿宋_GBK"/>
        <charset val="134"/>
      </rPr>
      <t>二街社区二街村</t>
    </r>
    <r>
      <rPr>
        <sz val="16"/>
        <rFont val="Times New Roman"/>
        <charset val="134"/>
      </rPr>
      <t>4</t>
    </r>
    <r>
      <rPr>
        <sz val="16"/>
        <rFont val="方正仿宋_GBK"/>
        <charset val="134"/>
      </rPr>
      <t>组</t>
    </r>
  </si>
  <si>
    <r>
      <rPr>
        <sz val="16"/>
        <rFont val="方正仿宋_GBK"/>
        <charset val="134"/>
      </rPr>
      <t>污水收集管安装</t>
    </r>
    <r>
      <rPr>
        <sz val="16"/>
        <rFont val="Times New Roman"/>
        <charset val="134"/>
      </rPr>
      <t>900</t>
    </r>
    <r>
      <rPr>
        <sz val="16"/>
        <rFont val="方正仿宋_GBK"/>
        <charset val="134"/>
      </rPr>
      <t>米，沉沙隔油池池建设</t>
    </r>
    <r>
      <rPr>
        <sz val="16"/>
        <rFont val="Times New Roman"/>
        <charset val="134"/>
      </rPr>
      <t>1</t>
    </r>
    <r>
      <rPr>
        <sz val="16"/>
        <rFont val="方正仿宋_GBK"/>
        <charset val="134"/>
      </rPr>
      <t>个</t>
    </r>
    <r>
      <rPr>
        <sz val="16"/>
        <rFont val="Times New Roman"/>
        <charset val="134"/>
      </rPr>
      <t>36</t>
    </r>
    <r>
      <rPr>
        <sz val="16"/>
        <rFont val="方正仿宋_GBK"/>
        <charset val="134"/>
      </rPr>
      <t>立方米，建设三个时化粪池，厌氧塘。</t>
    </r>
  </si>
  <si>
    <t>通过实施六街街道农村生活污水治理项目,巩固拓展近年来脱贫攻坚成果,改善群众生产生活条件,壮大村集体经济,进一步为六街街道经济发展提供坚实的“硬件”支撑。</t>
  </si>
  <si>
    <t>通过项目的实施 ,进一步改善六街街道群众生产生活条件,壮大村级集体经济,加快巩固脱贫攻坚衔接推进乡村振兴,促进各项社会事业全面发展奠定坚实基础。</t>
  </si>
  <si>
    <t>六街街道农村生活污水治理项目，将全面遵循相关环境保护和基本农田保护的规定，以强调生态保护和绿色发展为基准，以环境保护为主线，科学规划区域功能，促进经济、社会、生态全面协调发展。</t>
  </si>
  <si>
    <r>
      <rPr>
        <sz val="16"/>
        <rFont val="方正仿宋_GBK"/>
        <charset val="134"/>
      </rPr>
      <t>二街社区西山村</t>
    </r>
    <r>
      <rPr>
        <sz val="16"/>
        <rFont val="Times New Roman"/>
        <charset val="134"/>
      </rPr>
      <t>9</t>
    </r>
    <r>
      <rPr>
        <sz val="16"/>
        <rFont val="方正仿宋_GBK"/>
        <charset val="134"/>
      </rPr>
      <t>组</t>
    </r>
  </si>
  <si>
    <r>
      <rPr>
        <sz val="16"/>
        <rFont val="方正仿宋_GBK"/>
        <charset val="134"/>
      </rPr>
      <t>污水收集沟管建设</t>
    </r>
    <r>
      <rPr>
        <sz val="16"/>
        <rFont val="Times New Roman"/>
        <charset val="134"/>
      </rPr>
      <t>650</t>
    </r>
    <r>
      <rPr>
        <sz val="16"/>
        <rFont val="方正仿宋_GBK"/>
        <charset val="134"/>
      </rPr>
      <t>米；建设三个时化粪池，厌氧塘</t>
    </r>
  </si>
  <si>
    <t>通过项目的实施 ,进一步改善进一步改善六街街道群众生产生活条件,壮大村级集体经济,加快巩固脱贫攻坚衔接推进乡村振兴,促进各项社会事业全面发展奠定坚实基础。</t>
  </si>
  <si>
    <r>
      <rPr>
        <sz val="16"/>
        <rFont val="方正仿宋_GBK"/>
        <charset val="134"/>
      </rPr>
      <t>茶树社区</t>
    </r>
  </si>
  <si>
    <r>
      <rPr>
        <sz val="16"/>
        <rFont val="方正仿宋_GBK"/>
        <charset val="134"/>
      </rPr>
      <t>六街街道小新村进村道路建设项目</t>
    </r>
  </si>
  <si>
    <r>
      <rPr>
        <sz val="16"/>
        <rFont val="方正仿宋_GBK"/>
        <charset val="134"/>
      </rPr>
      <t>茶树社区小新村进村</t>
    </r>
  </si>
  <si>
    <r>
      <rPr>
        <sz val="16"/>
        <rFont val="方正仿宋_GBK"/>
        <charset val="134"/>
      </rPr>
      <t>小新村挡墙支砌</t>
    </r>
    <r>
      <rPr>
        <sz val="16"/>
        <rFont val="Times New Roman"/>
        <charset val="134"/>
      </rPr>
      <t>16</t>
    </r>
    <r>
      <rPr>
        <sz val="16"/>
        <rFont val="方正仿宋_GBK"/>
        <charset val="134"/>
      </rPr>
      <t>立方米，硬化进村道路</t>
    </r>
    <r>
      <rPr>
        <sz val="16"/>
        <rFont val="Times New Roman"/>
        <charset val="134"/>
      </rPr>
      <t>295</t>
    </r>
    <r>
      <rPr>
        <sz val="16"/>
        <rFont val="方正仿宋_GBK"/>
        <charset val="134"/>
      </rPr>
      <t>米，路宽</t>
    </r>
    <r>
      <rPr>
        <sz val="16"/>
        <rFont val="Times New Roman"/>
        <charset val="134"/>
      </rPr>
      <t>5</t>
    </r>
    <r>
      <rPr>
        <sz val="16"/>
        <rFont val="方正仿宋_GBK"/>
        <charset val="134"/>
      </rPr>
      <t>米。</t>
    </r>
  </si>
  <si>
    <t>通过实施六街街道小新村进村道路建设项目,巩固拓展近年来脱贫攻坚成果,改善群众生产生活条件,壮大村集体经济,进一步为六街街道经济发展提供坚实的“硬件”支撑。</t>
  </si>
  <si>
    <t>通过项目的实施 ,进一步改善进一步改善六街街道道小新村进村群众生产生活条件,壮大村级集体经济,加快巩固脱贫攻坚衔接推进乡村振兴,促进各项社会事业全面发展奠定坚实基础。</t>
  </si>
  <si>
    <t>六街街道小新村进村道路建设项目，将全面遵循相关环境保护和基本农田保护的规定，以强调生态保护和绿色发展为基准，以环境保护为主线，科学规划区域功能，促进经济、社会、生态全面协调发展。</t>
  </si>
  <si>
    <r>
      <rPr>
        <sz val="16"/>
        <rFont val="方正仿宋_GBK"/>
        <charset val="134"/>
      </rPr>
      <t>易门县六街街道柏树社区大山凹村统规联建点农村人居环境整治提升项目</t>
    </r>
  </si>
  <si>
    <r>
      <rPr>
        <sz val="16"/>
        <rFont val="方正仿宋_GBK"/>
        <charset val="134"/>
      </rPr>
      <t>柏树社区大山凹村</t>
    </r>
  </si>
  <si>
    <r>
      <rPr>
        <sz val="16"/>
        <rFont val="Times New Roman"/>
        <charset val="134"/>
      </rPr>
      <t>1.</t>
    </r>
    <r>
      <rPr>
        <sz val="16"/>
        <rFont val="方正仿宋_GBK"/>
        <charset val="134"/>
      </rPr>
      <t>道路硬化：道路硬化</t>
    </r>
    <r>
      <rPr>
        <sz val="16"/>
        <rFont val="Times New Roman"/>
        <charset val="134"/>
      </rPr>
      <t>542</t>
    </r>
    <r>
      <rPr>
        <sz val="16"/>
        <rFont val="方正仿宋_GBK"/>
        <charset val="134"/>
      </rPr>
      <t>米</t>
    </r>
    <r>
      <rPr>
        <sz val="16"/>
        <rFont val="Times New Roman"/>
        <charset val="134"/>
      </rPr>
      <t>3854</t>
    </r>
    <r>
      <rPr>
        <sz val="16"/>
        <rFont val="方正仿宋_GBK"/>
        <charset val="134"/>
      </rPr>
      <t>平方米，路沿石安装</t>
    </r>
    <r>
      <rPr>
        <sz val="16"/>
        <rFont val="Times New Roman"/>
        <charset val="134"/>
      </rPr>
      <t>360</t>
    </r>
    <r>
      <rPr>
        <sz val="16"/>
        <rFont val="方正仿宋_GBK"/>
        <charset val="134"/>
      </rPr>
      <t>米</t>
    </r>
    <r>
      <rPr>
        <sz val="16"/>
        <rFont val="Times New Roman"/>
        <charset val="134"/>
      </rPr>
      <t xml:space="preserve">
2.</t>
    </r>
    <r>
      <rPr>
        <sz val="16"/>
        <rFont val="方正仿宋_GBK"/>
        <charset val="134"/>
      </rPr>
      <t>污水整治：污水管道安装</t>
    </r>
    <r>
      <rPr>
        <sz val="16"/>
        <rFont val="Times New Roman"/>
        <charset val="134"/>
      </rPr>
      <t>1221</t>
    </r>
    <r>
      <rPr>
        <sz val="16"/>
        <rFont val="方正仿宋_GBK"/>
        <charset val="134"/>
      </rPr>
      <t>米，路面恢复</t>
    </r>
    <r>
      <rPr>
        <sz val="16"/>
        <rFont val="Times New Roman"/>
        <charset val="134"/>
      </rPr>
      <t>570</t>
    </r>
    <r>
      <rPr>
        <sz val="16"/>
        <rFont val="方正仿宋_GBK"/>
        <charset val="134"/>
      </rPr>
      <t>平方米，排污沟盖盖板</t>
    </r>
    <r>
      <rPr>
        <sz val="16"/>
        <rFont val="Times New Roman"/>
        <charset val="134"/>
      </rPr>
      <t>135.5</t>
    </r>
    <r>
      <rPr>
        <sz val="16"/>
        <rFont val="方正仿宋_GBK"/>
        <charset val="134"/>
      </rPr>
      <t>米，分户化粪池建设</t>
    </r>
    <r>
      <rPr>
        <sz val="16"/>
        <rFont val="Times New Roman"/>
        <charset val="134"/>
      </rPr>
      <t>24</t>
    </r>
    <r>
      <rPr>
        <sz val="16"/>
        <rFont val="方正仿宋_GBK"/>
        <charset val="134"/>
      </rPr>
      <t>座，沉沙隔油池建设</t>
    </r>
    <r>
      <rPr>
        <sz val="16"/>
        <rFont val="Times New Roman"/>
        <charset val="134"/>
      </rPr>
      <t>1</t>
    </r>
    <r>
      <rPr>
        <sz val="16"/>
        <rFont val="方正仿宋_GBK"/>
        <charset val="134"/>
      </rPr>
      <t>座</t>
    </r>
    <r>
      <rPr>
        <sz val="16"/>
        <rFont val="Times New Roman"/>
        <charset val="134"/>
      </rPr>
      <t>36</t>
    </r>
    <r>
      <rPr>
        <sz val="16"/>
        <rFont val="方正仿宋_GBK"/>
        <charset val="134"/>
      </rPr>
      <t>立方米，氧化塘建设</t>
    </r>
    <r>
      <rPr>
        <sz val="16"/>
        <rFont val="Times New Roman"/>
        <charset val="134"/>
      </rPr>
      <t>500</t>
    </r>
    <r>
      <rPr>
        <sz val="16"/>
        <rFont val="方正仿宋_GBK"/>
        <charset val="134"/>
      </rPr>
      <t>立方米。</t>
    </r>
  </si>
  <si>
    <t>通过实施易门县六街街道柏树社区大山凹村统规联建点农村人居环境整治提升项目,巩固拓展近年来脱贫攻坚成果,改善群众生产生活条件,壮大村集体经济,进一步为六街街道经济发展提供坚实的“硬件”支撑。</t>
  </si>
  <si>
    <t>通过项目的实施 ,进一步改善六街街柏树社区大山凹村群众生产生活条件,壮大村级集体经济,加快巩固脱贫攻坚衔接推进乡村振兴,促进各项社会事业全面发展奠定坚实基础。</t>
  </si>
  <si>
    <t>易门县六街街道柏树社区大山凹村统规联建点农村人居环境整治提升项目，将全面遵循相关环境保护和基本农田保护的规定，以强调生态保护和绿色发展为基准，以环境保护为主线，科学规划区域功能，促进经济、社会、生态全面协调发展。</t>
  </si>
  <si>
    <r>
      <rPr>
        <sz val="16"/>
        <rFont val="方正仿宋_GBK"/>
        <charset val="134"/>
      </rPr>
      <t>易门县六街街道茶树社区中甸心美丽村庄示范建设项目</t>
    </r>
  </si>
  <si>
    <r>
      <rPr>
        <sz val="16"/>
        <rFont val="方正仿宋_GBK"/>
        <charset val="134"/>
      </rPr>
      <t>茶树社区中甸心</t>
    </r>
  </si>
  <si>
    <r>
      <rPr>
        <sz val="16"/>
        <rFont val="方正仿宋_GBK"/>
        <charset val="134"/>
      </rPr>
      <t>道路硬化</t>
    </r>
    <r>
      <rPr>
        <sz val="16"/>
        <rFont val="Times New Roman"/>
        <charset val="134"/>
      </rPr>
      <t>766</t>
    </r>
    <r>
      <rPr>
        <sz val="16"/>
        <rFont val="方正仿宋_GBK"/>
        <charset val="134"/>
      </rPr>
      <t>米，</t>
    </r>
    <r>
      <rPr>
        <sz val="16"/>
        <rFont val="Times New Roman"/>
        <charset val="134"/>
      </rPr>
      <t>DN400</t>
    </r>
    <r>
      <rPr>
        <sz val="16"/>
        <rFont val="方正仿宋_GBK"/>
        <charset val="134"/>
      </rPr>
      <t>㎜双壁波纹管安装（排水管）</t>
    </r>
    <r>
      <rPr>
        <sz val="16"/>
        <rFont val="Times New Roman"/>
        <charset val="134"/>
      </rPr>
      <t>1123</t>
    </r>
    <r>
      <rPr>
        <sz val="16"/>
        <rFont val="方正仿宋_GBK"/>
        <charset val="134"/>
      </rPr>
      <t>米，</t>
    </r>
    <r>
      <rPr>
        <sz val="16"/>
        <rFont val="Times New Roman"/>
        <charset val="134"/>
      </rPr>
      <t>DN300</t>
    </r>
    <r>
      <rPr>
        <sz val="16"/>
        <rFont val="方正仿宋_GBK"/>
        <charset val="134"/>
      </rPr>
      <t>㎜双壁波纹管安装（污水管）</t>
    </r>
    <r>
      <rPr>
        <sz val="16"/>
        <rFont val="Times New Roman"/>
        <charset val="134"/>
      </rPr>
      <t>980</t>
    </r>
    <r>
      <rPr>
        <sz val="16"/>
        <rFont val="方正仿宋_GBK"/>
        <charset val="134"/>
      </rPr>
      <t>米、</t>
    </r>
    <r>
      <rPr>
        <sz val="16"/>
        <rFont val="Times New Roman"/>
        <charset val="134"/>
      </rPr>
      <t>DN110</t>
    </r>
    <r>
      <rPr>
        <sz val="16"/>
        <rFont val="方正仿宋_GBK"/>
        <charset val="134"/>
      </rPr>
      <t>㎜</t>
    </r>
    <r>
      <rPr>
        <sz val="16"/>
        <rFont val="Times New Roman"/>
        <charset val="134"/>
      </rPr>
      <t>PVC</t>
    </r>
    <r>
      <rPr>
        <sz val="16"/>
        <rFont val="方正仿宋_GBK"/>
        <charset val="134"/>
      </rPr>
      <t>管安装（污水管）</t>
    </r>
    <r>
      <rPr>
        <sz val="16"/>
        <rFont val="Times New Roman"/>
        <charset val="134"/>
      </rPr>
      <t>49</t>
    </r>
    <r>
      <rPr>
        <sz val="16"/>
        <rFont val="方正仿宋_GBK"/>
        <charset val="134"/>
      </rPr>
      <t>米，化粪池建设：</t>
    </r>
    <r>
      <rPr>
        <sz val="16"/>
        <rFont val="Times New Roman"/>
        <charset val="134"/>
      </rPr>
      <t>1.2</t>
    </r>
    <r>
      <rPr>
        <sz val="16"/>
        <rFont val="方正仿宋_GBK"/>
        <charset val="134"/>
      </rPr>
      <t>立方米三格式化粪池</t>
    </r>
    <r>
      <rPr>
        <sz val="16"/>
        <rFont val="Times New Roman"/>
        <charset val="134"/>
      </rPr>
      <t>49</t>
    </r>
    <r>
      <rPr>
        <sz val="16"/>
        <rFont val="方正仿宋_GBK"/>
        <charset val="134"/>
      </rPr>
      <t>个、建设</t>
    </r>
    <r>
      <rPr>
        <sz val="16"/>
        <rFont val="Times New Roman"/>
        <charset val="134"/>
      </rPr>
      <t>45</t>
    </r>
    <r>
      <rPr>
        <sz val="16"/>
        <rFont val="方正仿宋_GBK"/>
        <charset val="134"/>
      </rPr>
      <t>立方米化粪池</t>
    </r>
    <r>
      <rPr>
        <sz val="16"/>
        <rFont val="Times New Roman"/>
        <charset val="134"/>
      </rPr>
      <t>2</t>
    </r>
    <r>
      <rPr>
        <sz val="16"/>
        <rFont val="方正仿宋_GBK"/>
        <charset val="134"/>
      </rPr>
      <t>座。</t>
    </r>
  </si>
  <si>
    <t>通过实施易门县六街街道茶树社区中甸心统规联建点人居环境整治项目,巩
固拓展近年来脱贫攻坚成果,改善群众生产生活条件,壮大村集体经济,进一步为六街街道经济发展提供坚实的“硬件”支撑。</t>
  </si>
  <si>
    <t>通过项目的实施 ,进一步改善六街街道茶树社区中甸心村群众生产生活条件,壮大村级集体经济,加快巩固脱贫攻坚衔接推进乡村振兴,促进各项社会事业全面发展奠定坚实基础。</t>
  </si>
  <si>
    <t>易门县六街街道茶树社区中甸心美丽村庄示范建设项目，将全面遵循相关环境保护和基本农田保护的规定，以强调生态保护和绿色发展为基准，以环境保护为主线，科学规划区域功能，促进经济、社会、生态全面协调发展。</t>
  </si>
  <si>
    <r>
      <rPr>
        <sz val="16"/>
        <rFont val="方正仿宋_GBK"/>
        <charset val="134"/>
      </rPr>
      <t>易门县六街街道二街社区乡村振兴示范带建设项目</t>
    </r>
  </si>
  <si>
    <r>
      <rPr>
        <sz val="16"/>
        <rFont val="方正仿宋_GBK"/>
        <charset val="134"/>
      </rPr>
      <t>二街社区集镇</t>
    </r>
  </si>
  <si>
    <r>
      <rPr>
        <sz val="16"/>
        <rFont val="Times New Roman"/>
        <charset val="134"/>
      </rPr>
      <t>1.</t>
    </r>
    <r>
      <rPr>
        <sz val="16"/>
        <rFont val="方正仿宋_GBK"/>
        <charset val="134"/>
      </rPr>
      <t>人居环境提升：（</t>
    </r>
    <r>
      <rPr>
        <sz val="16"/>
        <rFont val="Times New Roman"/>
        <charset val="134"/>
      </rPr>
      <t>1</t>
    </r>
    <r>
      <rPr>
        <sz val="16"/>
        <rFont val="方正仿宋_GBK"/>
        <charset val="134"/>
      </rPr>
      <t>）特色民宿示范项目建设：对集镇内的民居建筑进行建筑风貌整体改造提升并成立合作社发展民宿、餐饮、娱乐、零售产业；（</t>
    </r>
    <r>
      <rPr>
        <sz val="16"/>
        <rFont val="Times New Roman"/>
        <charset val="134"/>
      </rPr>
      <t>2</t>
    </r>
    <r>
      <rPr>
        <sz val="16"/>
        <rFont val="方正仿宋_GBK"/>
        <charset val="134"/>
      </rPr>
      <t>）雨污分流项目：铺设雨、污水主管长度为</t>
    </r>
    <r>
      <rPr>
        <sz val="16"/>
        <rFont val="Times New Roman"/>
        <charset val="134"/>
      </rPr>
      <t xml:space="preserve"> 1990m</t>
    </r>
    <r>
      <rPr>
        <sz val="16"/>
        <rFont val="方正仿宋_GBK"/>
        <charset val="134"/>
      </rPr>
      <t>，建设净化生活污水的人工湿地公园，增设污水处理设施，雨污水主管规格为</t>
    </r>
    <r>
      <rPr>
        <sz val="16"/>
        <rFont val="Times New Roman"/>
        <charset val="134"/>
      </rPr>
      <t>DN300</t>
    </r>
    <r>
      <rPr>
        <sz val="16"/>
        <rFont val="方正仿宋_GBK"/>
        <charset val="134"/>
      </rPr>
      <t>；（</t>
    </r>
    <r>
      <rPr>
        <sz val="16"/>
        <rFont val="Times New Roman"/>
        <charset val="134"/>
      </rPr>
      <t>3</t>
    </r>
    <r>
      <rPr>
        <sz val="16"/>
        <rFont val="方正仿宋_GBK"/>
        <charset val="134"/>
      </rPr>
      <t>）空间打造：拆除道路两侧的圈棚、柴房等杂乱空间，整合宅前屋后零碎的低效用地，打造休闲空间，充分利用乡土植被及瓜果花卉打造</t>
    </r>
    <r>
      <rPr>
        <sz val="16"/>
        <rFont val="Times New Roman"/>
        <charset val="134"/>
      </rPr>
      <t>“</t>
    </r>
    <r>
      <rPr>
        <sz val="16"/>
        <rFont val="方正仿宋_GBK"/>
        <charset val="134"/>
      </rPr>
      <t>微田园</t>
    </r>
    <r>
      <rPr>
        <sz val="16"/>
        <rFont val="Times New Roman"/>
        <charset val="134"/>
      </rPr>
      <t>”</t>
    </r>
    <r>
      <rPr>
        <sz val="16"/>
        <rFont val="方正仿宋_GBK"/>
        <charset val="134"/>
      </rPr>
      <t>；对现状池塘周围的旅游设施进行改造提升，着重打造村心小游园，建设氧化塘。（</t>
    </r>
    <r>
      <rPr>
        <sz val="16"/>
        <rFont val="Times New Roman"/>
        <charset val="134"/>
      </rPr>
      <t>4</t>
    </r>
    <r>
      <rPr>
        <sz val="16"/>
        <rFont val="方正仿宋_GBK"/>
        <charset val="134"/>
      </rPr>
      <t>）垃圾中转站建设：新建垃圾中转站，配套垃圾运输车、沿集镇主、次干道及公共空间配置垃圾收集点、垃圾箱；（</t>
    </r>
    <r>
      <rPr>
        <sz val="16"/>
        <rFont val="Times New Roman"/>
        <charset val="134"/>
      </rPr>
      <t>5</t>
    </r>
    <r>
      <rPr>
        <sz val="16"/>
        <rFont val="方正仿宋_GBK"/>
        <charset val="134"/>
      </rPr>
      <t>）路域环境提升：根据现状建设条件及建设需求拆除道路两侧的违建、闲置、危旧用房，拓宽集贸市场对面巷道、</t>
    </r>
    <r>
      <rPr>
        <sz val="16"/>
        <rFont val="Times New Roman"/>
        <charset val="134"/>
      </rPr>
      <t>“</t>
    </r>
    <r>
      <rPr>
        <sz val="16"/>
        <rFont val="方正仿宋_GBK"/>
        <charset val="134"/>
      </rPr>
      <t>小学</t>
    </r>
    <r>
      <rPr>
        <sz val="16"/>
        <rFont val="Times New Roman"/>
        <charset val="134"/>
      </rPr>
      <t>——</t>
    </r>
    <r>
      <rPr>
        <sz val="16"/>
        <rFont val="方正仿宋_GBK"/>
        <charset val="134"/>
      </rPr>
      <t>粮食局南侧</t>
    </r>
    <r>
      <rPr>
        <sz val="16"/>
        <rFont val="Times New Roman"/>
        <charset val="134"/>
      </rPr>
      <t>”</t>
    </r>
    <r>
      <rPr>
        <sz val="16"/>
        <rFont val="方正仿宋_GBK"/>
        <charset val="134"/>
      </rPr>
      <t>巷道等路段。</t>
    </r>
    <r>
      <rPr>
        <sz val="16"/>
        <rFont val="Times New Roman"/>
        <charset val="134"/>
      </rPr>
      <t>2.</t>
    </r>
    <r>
      <rPr>
        <sz val="16"/>
        <rFont val="方正仿宋_GBK"/>
        <charset val="134"/>
      </rPr>
      <t>壮大村集体经济：（</t>
    </r>
    <r>
      <rPr>
        <sz val="16"/>
        <rFont val="Times New Roman"/>
        <charset val="134"/>
      </rPr>
      <t>1</t>
    </r>
    <r>
      <rPr>
        <sz val="16"/>
        <rFont val="方正仿宋_GBK"/>
        <charset val="134"/>
      </rPr>
      <t>）打造美食一条街：盘活二街闲置用地规划美食一条街，主打二街</t>
    </r>
    <r>
      <rPr>
        <sz val="16"/>
        <rFont val="Times New Roman"/>
        <charset val="134"/>
      </rPr>
      <t>“</t>
    </r>
    <r>
      <rPr>
        <sz val="16"/>
        <rFont val="方正仿宋_GBK"/>
        <charset val="134"/>
      </rPr>
      <t>蚂蟥菌</t>
    </r>
    <r>
      <rPr>
        <sz val="16"/>
        <rFont val="Times New Roman"/>
        <charset val="134"/>
      </rPr>
      <t>”</t>
    </r>
    <r>
      <rPr>
        <sz val="16"/>
        <rFont val="方正仿宋_GBK"/>
        <charset val="134"/>
      </rPr>
      <t>品牌，在非赶集日吸引人流量，拉动经济发展；（</t>
    </r>
    <r>
      <rPr>
        <sz val="16"/>
        <rFont val="Times New Roman"/>
        <charset val="134"/>
      </rPr>
      <t>2</t>
    </r>
    <r>
      <rPr>
        <sz val="16"/>
        <rFont val="方正仿宋_GBK"/>
        <charset val="134"/>
      </rPr>
      <t>）集贸市场升级改造：解决农贸市场设施老化、环境脏、乱、差等问题，对破损地面对破损的地面进行修补；对操作台进行分类改造；市场内分段配备垃圾桶，增设集中统一封闭的垃圾点；</t>
    </r>
    <r>
      <rPr>
        <sz val="16"/>
        <rFont val="Times New Roman"/>
        <charset val="134"/>
      </rPr>
      <t>3.</t>
    </r>
    <r>
      <rPr>
        <sz val="16"/>
        <rFont val="方正仿宋_GBK"/>
        <charset val="134"/>
      </rPr>
      <t>公共基础设施提升：依托现有二街集镇基础拆除低效用地，根据村庄发展需求配套完善停车场、文化广场、公厕、文化室、小游园等必要设施；沿集镇主、次干道及公共空间配置太阳能路灯等公共基础设施，提升二街小集镇的综合服务能力，提升集体商铺价值，带动集体经济发展。</t>
    </r>
  </si>
  <si>
    <t>通过实施易门县六街街道二街社区乡村振兴示范带建设项目项目,可巩固拓展近年来脱贫攻坚成果,完善该项目区基础配套设施 ,实现群众生产、生活质量提高的目标 ,促进社会稳定 ,壮大村集体经济 ,最终实现生产发展、社会事业进步、村民生活富裕、社会和谐稳定。</t>
  </si>
  <si>
    <t>通过项目的实施 ,进一步改善六街街道柏树社区柏树村群众生产生活条件,壮大村级集体经济,加快巩固脱贫攻坚衔接推进乡村振兴,促进各项社会事业全面发展奠定坚实基础。</t>
  </si>
  <si>
    <t>易门县六街街道二街社区乡村振兴示范带建设项目，将全面遵循相关环境保护和基本农田保护的规定，以强调生态保护和绿色发展为基准，以环境保护为主线，科学规划区域功能，促进经济、社会、生态全面协调发展。</t>
  </si>
  <si>
    <t>铜厂、十街、浦贝乡</t>
  </si>
  <si>
    <t>石花坪、石榴村、摆衣村、甘海孜村</t>
  </si>
  <si>
    <t>乡村建设行动-其他</t>
  </si>
  <si>
    <t>易门县数字赋能乡村振兴</t>
  </si>
  <si>
    <t>1.在石花坪、石榴村、摆衣村、甘海孜村布设含水量、酸碱度、温湿度等监测设备5套，覆盖面积2000亩；2.建设农特产品、闲置资产、农林水土资源数据库；3.建设信息共享、数据交易、乡村智慧化治理平台。</t>
  </si>
  <si>
    <t>各乡镇、街道</t>
  </si>
  <si>
    <t>各村、社区</t>
  </si>
  <si>
    <t>扶贫小额贷款贴息</t>
  </si>
  <si>
    <t>扶贫小额贷款进行贴息</t>
  </si>
  <si>
    <t>“雨露计划”职业教育补助</t>
  </si>
  <si>
    <t>巩固三保障成果</t>
  </si>
  <si>
    <t>对“雨露计划”职业教育学生补助</t>
  </si>
  <si>
    <t>公益性岗位补助</t>
  </si>
  <si>
    <t>就业项目</t>
  </si>
  <si>
    <t>对衔接资金开发的工益岗位进行补助</t>
  </si>
  <si>
    <t>易门县人社局</t>
  </si>
  <si>
    <t>交通费补助</t>
  </si>
  <si>
    <t>对跨省外出务工人员进行交通费补助</t>
  </si>
  <si>
    <t>脱贫劳动力职业培训</t>
  </si>
  <si>
    <t>对脱贫劳动力职业培训生活费和交通费补助</t>
  </si>
</sst>
</file>

<file path=xl/styles.xml><?xml version="1.0" encoding="utf-8"?>
<styleSheet xmlns="http://schemas.openxmlformats.org/spreadsheetml/2006/main">
  <numFmts count="9">
    <numFmt numFmtId="176" formatCode="0_ "/>
    <numFmt numFmtId="177" formatCode="0.00_ "/>
    <numFmt numFmtId="178" formatCode="0.0000_);[Red]\(0.0000\)"/>
    <numFmt numFmtId="179" formatCode="0.00_);[Red]\(0.00\)"/>
    <numFmt numFmtId="43" formatCode="_ * #,##0.00_ ;_ * \-#,##0.00_ ;_ * &quot;-&quot;??_ ;_ @_ "/>
    <numFmt numFmtId="44" formatCode="_ &quot;￥&quot;* #,##0.00_ ;_ &quot;￥&quot;* \-#,##0.00_ ;_ &quot;￥&quot;* &quot;-&quot;??_ ;_ @_ "/>
    <numFmt numFmtId="42" formatCode="_ &quot;￥&quot;* #,##0_ ;_ &quot;￥&quot;* \-#,##0_ ;_ &quot;￥&quot;* &quot;-&quot;_ ;_ @_ "/>
    <numFmt numFmtId="180" formatCode="yyyy&quot;年&quot;m&quot;月&quot;;@"/>
    <numFmt numFmtId="41" formatCode="_ * #,##0_ ;_ * \-#,##0_ ;_ * &quot;-&quot;_ ;_ @_ "/>
  </numFmts>
  <fonts count="43">
    <font>
      <sz val="11"/>
      <color theme="1"/>
      <name val="宋体"/>
      <charset val="134"/>
      <scheme val="minor"/>
    </font>
    <font>
      <sz val="9"/>
      <name val="方正楷体_GBK"/>
      <charset val="134"/>
    </font>
    <font>
      <sz val="12"/>
      <name val="方正楷体_GBK"/>
      <charset val="134"/>
    </font>
    <font>
      <sz val="16"/>
      <name val="宋体"/>
      <charset val="134"/>
    </font>
    <font>
      <sz val="9"/>
      <name val="Times New Roman"/>
      <charset val="134"/>
    </font>
    <font>
      <sz val="12"/>
      <name val="宋体"/>
      <charset val="134"/>
    </font>
    <font>
      <sz val="24"/>
      <name val="方正楷体_GBK"/>
      <charset val="134"/>
    </font>
    <font>
      <b/>
      <sz val="12"/>
      <name val="方正楷体_GBK"/>
      <charset val="134"/>
    </font>
    <font>
      <sz val="16"/>
      <name val="方正仿宋_GBK"/>
      <charset val="134"/>
    </font>
    <font>
      <sz val="12"/>
      <name val="Times New Roman"/>
      <charset val="134"/>
    </font>
    <font>
      <sz val="16"/>
      <name val="Times New Roman"/>
      <charset val="134"/>
    </font>
    <font>
      <sz val="16"/>
      <name val="方正小标宋_GBK"/>
      <charset val="134"/>
    </font>
    <font>
      <sz val="16"/>
      <color theme="1"/>
      <name val="方正仿宋_GBK"/>
      <charset val="134"/>
    </font>
    <font>
      <sz val="16"/>
      <name val="方正楷体_GBK"/>
      <charset val="134"/>
    </font>
    <font>
      <sz val="24"/>
      <name val="Times New Roman"/>
      <charset val="134"/>
    </font>
    <font>
      <b/>
      <sz val="12"/>
      <name val="Times New Roman"/>
      <charset val="134"/>
    </font>
    <font>
      <b/>
      <sz val="16"/>
      <name val="方正楷体_GBK"/>
      <charset val="134"/>
    </font>
    <font>
      <sz val="16"/>
      <color theme="1"/>
      <name val="Times New Roman"/>
      <charset val="0"/>
    </font>
    <font>
      <sz val="12"/>
      <name val="方正仿宋_GBK"/>
      <charset val="134"/>
    </font>
    <font>
      <sz val="10"/>
      <name val="Arial"/>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sz val="11"/>
      <color rgb="FFFA7D00"/>
      <name val="宋体"/>
      <charset val="0"/>
      <scheme val="minor"/>
    </font>
    <font>
      <sz val="11"/>
      <color rgb="FF9C0006"/>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vertAlign val="superscript"/>
      <sz val="16"/>
      <name val="方正仿宋_GBK"/>
      <charset val="134"/>
    </font>
    <font>
      <sz val="16"/>
      <color rgb="FFFF0000"/>
      <name val="方正仿宋_GBK"/>
      <charset val="134"/>
    </font>
    <font>
      <sz val="9"/>
      <name val="宋体"/>
      <charset val="134"/>
    </font>
    <font>
      <b/>
      <sz val="9"/>
      <name val="宋体"/>
      <charset val="134"/>
    </font>
  </fonts>
  <fills count="3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4"/>
        <bgColor indexed="64"/>
      </patternFill>
    </fill>
    <fill>
      <patternFill patternType="solid">
        <fgColor rgb="FFFFC000"/>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8"/>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0" fillId="19" borderId="0" applyNumberFormat="0" applyBorder="0" applyAlignment="0" applyProtection="0">
      <alignment vertical="center"/>
    </xf>
    <xf numFmtId="0" fontId="20" fillId="21" borderId="0" applyNumberFormat="0" applyBorder="0" applyAlignment="0" applyProtection="0">
      <alignment vertical="center"/>
    </xf>
    <xf numFmtId="0" fontId="21" fillId="24" borderId="0" applyNumberFormat="0" applyBorder="0" applyAlignment="0" applyProtection="0">
      <alignment vertical="center"/>
    </xf>
    <xf numFmtId="0" fontId="20" fillId="31" borderId="0" applyNumberFormat="0" applyBorder="0" applyAlignment="0" applyProtection="0">
      <alignment vertical="center"/>
    </xf>
    <xf numFmtId="0" fontId="20" fillId="20" borderId="0" applyNumberFormat="0" applyBorder="0" applyAlignment="0" applyProtection="0">
      <alignment vertical="center"/>
    </xf>
    <xf numFmtId="0" fontId="21" fillId="16" borderId="0" applyNumberFormat="0" applyBorder="0" applyAlignment="0" applyProtection="0">
      <alignment vertical="center"/>
    </xf>
    <xf numFmtId="0" fontId="20" fillId="25" borderId="0" applyNumberFormat="0" applyBorder="0" applyAlignment="0" applyProtection="0">
      <alignment vertical="center"/>
    </xf>
    <xf numFmtId="0" fontId="25" fillId="0" borderId="12" applyNumberFormat="0" applyFill="0" applyAlignment="0" applyProtection="0">
      <alignment vertical="center"/>
    </xf>
    <xf numFmtId="0" fontId="30" fillId="0" borderId="0" applyNumberFormat="0" applyFill="0" applyBorder="0" applyAlignment="0" applyProtection="0">
      <alignment vertical="center"/>
    </xf>
    <xf numFmtId="0" fontId="29"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14" applyNumberFormat="0" applyFill="0" applyAlignment="0" applyProtection="0">
      <alignment vertical="center"/>
    </xf>
    <xf numFmtId="42" fontId="0" fillId="0" borderId="0" applyFont="0" applyFill="0" applyBorder="0" applyAlignment="0" applyProtection="0">
      <alignment vertical="center"/>
    </xf>
    <xf numFmtId="0" fontId="21" fillId="13" borderId="0" applyNumberFormat="0" applyBorder="0" applyAlignment="0" applyProtection="0">
      <alignment vertical="center"/>
    </xf>
    <xf numFmtId="0" fontId="32" fillId="0" borderId="0" applyNumberFormat="0" applyFill="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33" fillId="0" borderId="14" applyNumberFormat="0" applyFill="0" applyAlignment="0" applyProtection="0">
      <alignment vertical="center"/>
    </xf>
    <xf numFmtId="0" fontId="34" fillId="0" borderId="0" applyNumberFormat="0" applyFill="0" applyBorder="0" applyAlignment="0" applyProtection="0">
      <alignment vertical="center"/>
    </xf>
    <xf numFmtId="0" fontId="20" fillId="33" borderId="0" applyNumberFormat="0" applyBorder="0" applyAlignment="0" applyProtection="0">
      <alignment vertical="center"/>
    </xf>
    <xf numFmtId="44" fontId="0" fillId="0" borderId="0" applyFont="0" applyFill="0" applyBorder="0" applyAlignment="0" applyProtection="0">
      <alignment vertical="center"/>
    </xf>
    <xf numFmtId="0" fontId="20" fillId="35" borderId="0" applyNumberFormat="0" applyBorder="0" applyAlignment="0" applyProtection="0">
      <alignment vertical="center"/>
    </xf>
    <xf numFmtId="0" fontId="36" fillId="34" borderId="13" applyNumberFormat="0" applyAlignment="0" applyProtection="0">
      <alignment vertical="center"/>
    </xf>
    <xf numFmtId="0" fontId="38" fillId="0" borderId="0" applyNumberFormat="0" applyFill="0" applyBorder="0" applyAlignment="0" applyProtection="0">
      <alignment vertical="center"/>
    </xf>
    <xf numFmtId="41" fontId="0" fillId="0" borderId="0" applyFont="0" applyFill="0" applyBorder="0" applyAlignment="0" applyProtection="0">
      <alignment vertical="center"/>
    </xf>
    <xf numFmtId="0" fontId="21" fillId="32" borderId="0" applyNumberFormat="0" applyBorder="0" applyAlignment="0" applyProtection="0">
      <alignment vertical="center"/>
    </xf>
    <xf numFmtId="0" fontId="20" fillId="23" borderId="0" applyNumberFormat="0" applyBorder="0" applyAlignment="0" applyProtection="0">
      <alignment vertical="center"/>
    </xf>
    <xf numFmtId="0" fontId="21" fillId="26" borderId="0" applyNumberFormat="0" applyBorder="0" applyAlignment="0" applyProtection="0">
      <alignment vertical="center"/>
    </xf>
    <xf numFmtId="0" fontId="31" fillId="17" borderId="13" applyNumberFormat="0" applyAlignment="0" applyProtection="0">
      <alignment vertical="center"/>
    </xf>
    <xf numFmtId="0" fontId="35" fillId="34" borderId="15" applyNumberFormat="0" applyAlignment="0" applyProtection="0">
      <alignment vertical="center"/>
    </xf>
    <xf numFmtId="0" fontId="28" fillId="15" borderId="10" applyNumberFormat="0" applyAlignment="0" applyProtection="0">
      <alignment vertical="center"/>
    </xf>
    <xf numFmtId="0" fontId="26" fillId="0" borderId="9" applyNumberFormat="0" applyFill="0" applyAlignment="0" applyProtection="0">
      <alignment vertical="center"/>
    </xf>
    <xf numFmtId="0" fontId="21" fillId="36" borderId="0" applyNumberFormat="0" applyBorder="0" applyAlignment="0" applyProtection="0">
      <alignment vertical="center"/>
    </xf>
    <xf numFmtId="0" fontId="21" fillId="28" borderId="0" applyNumberFormat="0" applyBorder="0" applyAlignment="0" applyProtection="0">
      <alignment vertical="center"/>
    </xf>
    <xf numFmtId="0" fontId="0" fillId="12" borderId="8" applyNumberFormat="0" applyFont="0" applyAlignment="0" applyProtection="0">
      <alignment vertical="center"/>
    </xf>
    <xf numFmtId="0" fontId="24" fillId="0" borderId="0" applyNumberFormat="0" applyFill="0" applyBorder="0" applyAlignment="0" applyProtection="0">
      <alignment vertical="center"/>
    </xf>
    <xf numFmtId="0" fontId="23" fillId="11" borderId="0" applyNumberFormat="0" applyBorder="0" applyAlignment="0" applyProtection="0">
      <alignment vertical="center"/>
    </xf>
    <xf numFmtId="0" fontId="25" fillId="0" borderId="0" applyNumberFormat="0" applyFill="0" applyBorder="0" applyAlignment="0" applyProtection="0">
      <alignment vertical="center"/>
    </xf>
    <xf numFmtId="0" fontId="21" fillId="5" borderId="0" applyNumberFormat="0" applyBorder="0" applyAlignment="0" applyProtection="0">
      <alignment vertical="center"/>
    </xf>
    <xf numFmtId="0" fontId="22" fillId="10" borderId="0" applyNumberFormat="0" applyBorder="0" applyAlignment="0" applyProtection="0">
      <alignment vertical="center"/>
    </xf>
    <xf numFmtId="0" fontId="20" fillId="8" borderId="0" applyNumberFormat="0" applyBorder="0" applyAlignment="0" applyProtection="0">
      <alignment vertical="center"/>
    </xf>
    <xf numFmtId="0" fontId="27" fillId="14" borderId="0" applyNumberFormat="0" applyBorder="0" applyAlignment="0" applyProtection="0">
      <alignment vertical="center"/>
    </xf>
    <xf numFmtId="0" fontId="21" fillId="22" borderId="0" applyNumberFormat="0" applyBorder="0" applyAlignment="0" applyProtection="0">
      <alignment vertical="center"/>
    </xf>
    <xf numFmtId="0" fontId="20" fillId="7" borderId="0" applyNumberFormat="0" applyBorder="0" applyAlignment="0" applyProtection="0">
      <alignment vertical="center"/>
    </xf>
    <xf numFmtId="0" fontId="21" fillId="9" borderId="0" applyNumberFormat="0" applyBorder="0" applyAlignment="0" applyProtection="0">
      <alignment vertical="center"/>
    </xf>
    <xf numFmtId="0" fontId="20" fillId="27" borderId="0" applyNumberFormat="0" applyBorder="0" applyAlignment="0" applyProtection="0">
      <alignment vertical="center"/>
    </xf>
    <xf numFmtId="0" fontId="21" fillId="18" borderId="0" applyNumberFormat="0" applyBorder="0" applyAlignment="0" applyProtection="0">
      <alignment vertical="center"/>
    </xf>
  </cellStyleXfs>
  <cellXfs count="127">
    <xf numFmtId="0" fontId="0" fillId="0" borderId="0" xfId="0">
      <alignment vertical="center"/>
    </xf>
    <xf numFmtId="178" fontId="1" fillId="0" borderId="0" xfId="0" applyNumberFormat="1" applyFont="1" applyFill="1" applyBorder="1" applyAlignment="1">
      <alignment vertical="center"/>
    </xf>
    <xf numFmtId="178" fontId="2" fillId="0" borderId="0" xfId="0" applyNumberFormat="1" applyFont="1" applyFill="1" applyBorder="1" applyAlignment="1">
      <alignment vertical="center"/>
    </xf>
    <xf numFmtId="178" fontId="1" fillId="0" borderId="0" xfId="0" applyNumberFormat="1" applyFont="1" applyFill="1" applyBorder="1" applyAlignment="1">
      <alignment horizontal="center" vertical="center"/>
    </xf>
    <xf numFmtId="0" fontId="3" fillId="0" borderId="0" xfId="0" applyFont="1" applyFill="1" applyAlignment="1">
      <alignment vertical="center"/>
    </xf>
    <xf numFmtId="0"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horizontal="left" vertical="center" wrapText="1"/>
    </xf>
    <xf numFmtId="177" fontId="4" fillId="0" borderId="0"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0" fontId="5" fillId="0" borderId="0" xfId="0" applyFont="1" applyFill="1" applyAlignment="1">
      <alignment vertical="center"/>
    </xf>
    <xf numFmtId="0" fontId="0" fillId="0" borderId="0" xfId="0" applyFill="1" applyAlignment="1">
      <alignment vertical="center" wrapText="1"/>
    </xf>
    <xf numFmtId="0" fontId="6" fillId="0" borderId="0" xfId="0" applyNumberFormat="1" applyFont="1" applyFill="1" applyBorder="1" applyAlignment="1">
      <alignment horizontal="center"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horizontal="lef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3"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2" borderId="4"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177" fontId="8" fillId="2" borderId="4"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178" fontId="6" fillId="0" borderId="0" xfId="0" applyNumberFormat="1" applyFont="1" applyFill="1" applyBorder="1" applyAlignment="1">
      <alignment horizontal="center" vertical="center" wrapText="1"/>
    </xf>
    <xf numFmtId="178" fontId="6" fillId="0" borderId="0" xfId="0" applyNumberFormat="1" applyFont="1" applyFill="1" applyBorder="1" applyAlignment="1">
      <alignment horizontal="left" vertical="center" wrapText="1"/>
    </xf>
    <xf numFmtId="178" fontId="2" fillId="0" borderId="0" xfId="0" applyNumberFormat="1" applyFont="1" applyFill="1" applyAlignment="1">
      <alignment horizontal="left" vertical="center" wrapText="1"/>
    </xf>
    <xf numFmtId="178" fontId="7"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178" fontId="11"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8" fontId="8" fillId="0" borderId="4" xfId="0" applyNumberFormat="1" applyFont="1" applyFill="1" applyBorder="1" applyAlignment="1">
      <alignment horizontal="left" vertical="center" wrapText="1"/>
    </xf>
    <xf numFmtId="177"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177" fontId="8" fillId="3" borderId="4" xfId="0" applyNumberFormat="1" applyFont="1" applyFill="1" applyBorder="1" applyAlignment="1">
      <alignment horizontal="center" vertical="center" wrapText="1"/>
    </xf>
    <xf numFmtId="177" fontId="7"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178" fontId="8" fillId="2" borderId="4" xfId="0" applyNumberFormat="1" applyFont="1" applyFill="1" applyBorder="1" applyAlignment="1">
      <alignment horizontal="left" vertical="center" wrapText="1"/>
    </xf>
    <xf numFmtId="178" fontId="13" fillId="0" borderId="5" xfId="0" applyNumberFormat="1" applyFont="1" applyFill="1" applyBorder="1" applyAlignment="1">
      <alignment horizontal="center" vertical="center" wrapText="1"/>
    </xf>
    <xf numFmtId="177"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4" xfId="0" applyNumberFormat="1" applyFont="1" applyFill="1" applyBorder="1" applyAlignment="1">
      <alignment horizontal="center" vertical="center" wrapText="1"/>
    </xf>
    <xf numFmtId="177" fontId="10" fillId="3" borderId="4" xfId="0" applyNumberFormat="1" applyFont="1" applyFill="1" applyBorder="1" applyAlignment="1">
      <alignment horizontal="center" vertical="center" wrapText="1"/>
    </xf>
    <xf numFmtId="0" fontId="8" fillId="3" borderId="4" xfId="0" applyNumberFormat="1" applyFont="1" applyFill="1" applyBorder="1" applyAlignment="1">
      <alignment horizontal="center" vertical="center" wrapText="1"/>
    </xf>
    <xf numFmtId="0" fontId="8" fillId="2" borderId="4" xfId="0" applyFont="1" applyFill="1" applyBorder="1" applyAlignment="1">
      <alignment vertical="center" wrapText="1"/>
    </xf>
    <xf numFmtId="177" fontId="10" fillId="0" borderId="4" xfId="0" applyNumberFormat="1" applyFont="1" applyFill="1" applyBorder="1" applyAlignment="1">
      <alignment horizontal="center" vertical="center" wrapText="1"/>
    </xf>
    <xf numFmtId="177" fontId="10" fillId="5" borderId="4" xfId="0" applyNumberFormat="1" applyFont="1" applyFill="1" applyBorder="1" applyAlignment="1">
      <alignment horizontal="center" vertical="center" wrapText="1"/>
    </xf>
    <xf numFmtId="177" fontId="10" fillId="2" borderId="4" xfId="0" applyNumberFormat="1" applyFont="1" applyFill="1" applyBorder="1" applyAlignment="1">
      <alignment horizontal="center" vertical="center" wrapText="1"/>
    </xf>
    <xf numFmtId="178" fontId="8" fillId="2" borderId="4" xfId="0" applyNumberFormat="1" applyFont="1" applyFill="1" applyBorder="1" applyAlignment="1">
      <alignment horizontal="center" vertical="center" wrapText="1"/>
    </xf>
    <xf numFmtId="178" fontId="8" fillId="2" borderId="0" xfId="0" applyNumberFormat="1" applyFont="1" applyFill="1" applyBorder="1" applyAlignment="1">
      <alignment horizontal="center" vertical="center" wrapText="1"/>
    </xf>
    <xf numFmtId="177" fontId="14" fillId="0" borderId="0" xfId="0" applyNumberFormat="1" applyFont="1" applyFill="1" applyBorder="1" applyAlignment="1">
      <alignment horizontal="center" vertical="center" wrapText="1"/>
    </xf>
    <xf numFmtId="177" fontId="9" fillId="0" borderId="0" xfId="0" applyNumberFormat="1" applyFont="1" applyFill="1" applyAlignment="1">
      <alignment vertical="center" wrapText="1"/>
    </xf>
    <xf numFmtId="178" fontId="7" fillId="0" borderId="1" xfId="0" applyNumberFormat="1" applyFont="1" applyFill="1" applyBorder="1" applyAlignment="1">
      <alignment horizontal="left" vertical="center" wrapText="1"/>
    </xf>
    <xf numFmtId="177" fontId="15" fillId="0" borderId="4" xfId="0" applyNumberFormat="1" applyFont="1" applyFill="1" applyBorder="1" applyAlignment="1">
      <alignment horizontal="center" vertical="center" wrapText="1"/>
    </xf>
    <xf numFmtId="178" fontId="7" fillId="0" borderId="2" xfId="0" applyNumberFormat="1"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78" fontId="7" fillId="0" borderId="3" xfId="0" applyNumberFormat="1" applyFont="1" applyFill="1" applyBorder="1" applyAlignment="1">
      <alignment horizontal="left" vertical="center" wrapText="1"/>
    </xf>
    <xf numFmtId="177" fontId="15"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left" vertical="center" wrapText="1"/>
    </xf>
    <xf numFmtId="177" fontId="8" fillId="0" borderId="4" xfId="0" applyNumberFormat="1" applyFont="1" applyFill="1" applyBorder="1" applyAlignment="1">
      <alignment horizontal="left" vertical="center" wrapText="1"/>
    </xf>
    <xf numFmtId="177" fontId="10" fillId="0" borderId="4" xfId="0" applyNumberFormat="1" applyFont="1" applyFill="1" applyBorder="1" applyAlignment="1">
      <alignment horizontal="left" vertical="center" wrapText="1"/>
    </xf>
    <xf numFmtId="178" fontId="10" fillId="0" borderId="4" xfId="0" applyNumberFormat="1" applyFont="1" applyFill="1" applyBorder="1" applyAlignment="1">
      <alignment horizontal="left" vertical="center" wrapText="1"/>
    </xf>
    <xf numFmtId="177" fontId="4" fillId="0" borderId="4" xfId="0" applyNumberFormat="1" applyFont="1" applyFill="1" applyBorder="1" applyAlignment="1">
      <alignment horizontal="center" vertical="center" wrapText="1"/>
    </xf>
    <xf numFmtId="177" fontId="8" fillId="0" borderId="3" xfId="0" applyNumberFormat="1" applyFont="1" applyFill="1" applyBorder="1" applyAlignment="1">
      <alignment horizontal="left" vertical="center" wrapText="1"/>
    </xf>
    <xf numFmtId="177" fontId="8" fillId="2" borderId="4" xfId="0" applyNumberFormat="1" applyFont="1" applyFill="1" applyBorder="1" applyAlignment="1">
      <alignment horizontal="left" vertical="center" wrapText="1"/>
    </xf>
    <xf numFmtId="177" fontId="7" fillId="3" borderId="4" xfId="0" applyNumberFormat="1" applyFont="1" applyFill="1" applyBorder="1" applyAlignment="1">
      <alignment horizontal="left" vertical="center" wrapText="1"/>
    </xf>
    <xf numFmtId="177" fontId="8" fillId="6" borderId="4" xfId="0" applyNumberFormat="1" applyFont="1" applyFill="1" applyBorder="1" applyAlignment="1">
      <alignment horizontal="left" vertical="center" wrapText="1"/>
    </xf>
    <xf numFmtId="177" fontId="8" fillId="3" borderId="4" xfId="0" applyNumberFormat="1" applyFont="1" applyFill="1" applyBorder="1" applyAlignment="1">
      <alignment horizontal="left" vertical="center" wrapText="1"/>
    </xf>
    <xf numFmtId="177" fontId="8" fillId="4" borderId="4" xfId="0" applyNumberFormat="1" applyFont="1" applyFill="1" applyBorder="1" applyAlignment="1">
      <alignment horizontal="left" vertical="center" wrapText="1"/>
    </xf>
    <xf numFmtId="177" fontId="10" fillId="2" borderId="4" xfId="0" applyNumberFormat="1" applyFont="1" applyFill="1" applyBorder="1" applyAlignment="1">
      <alignment horizontal="left" vertical="center" wrapText="1"/>
    </xf>
    <xf numFmtId="176" fontId="14" fillId="0" borderId="0" xfId="0" applyNumberFormat="1" applyFont="1" applyFill="1" applyBorder="1" applyAlignment="1">
      <alignment horizontal="center" vertical="center" wrapText="1"/>
    </xf>
    <xf numFmtId="176" fontId="9" fillId="0" borderId="0" xfId="0" applyNumberFormat="1" applyFont="1" applyFill="1" applyAlignment="1">
      <alignment vertical="center" wrapText="1"/>
    </xf>
    <xf numFmtId="176" fontId="15" fillId="0" borderId="4"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2" borderId="4" xfId="0" applyNumberFormat="1" applyFont="1" applyFill="1" applyBorder="1" applyAlignment="1">
      <alignment horizontal="center" vertical="center" wrapText="1"/>
    </xf>
    <xf numFmtId="176" fontId="16" fillId="3" borderId="4" xfId="0" applyNumberFormat="1" applyFont="1" applyFill="1" applyBorder="1" applyAlignment="1">
      <alignment horizontal="center" vertical="center" wrapText="1"/>
    </xf>
    <xf numFmtId="176" fontId="10" fillId="3" borderId="4" xfId="0" applyNumberFormat="1" applyFont="1" applyFill="1" applyBorder="1" applyAlignment="1">
      <alignment horizontal="center" vertical="center" wrapText="1"/>
    </xf>
    <xf numFmtId="176" fontId="8" fillId="3" borderId="4" xfId="0" applyNumberFormat="1" applyFont="1" applyFill="1" applyBorder="1" applyAlignment="1">
      <alignment horizontal="center" vertical="center" wrapText="1"/>
    </xf>
    <xf numFmtId="176" fontId="17" fillId="2" borderId="4" xfId="0" applyNumberFormat="1" applyFont="1" applyFill="1" applyBorder="1" applyAlignment="1">
      <alignment horizontal="center" vertical="center"/>
    </xf>
    <xf numFmtId="0" fontId="10" fillId="2" borderId="4" xfId="0" applyFont="1" applyFill="1" applyBorder="1" applyAlignment="1">
      <alignment horizontal="center" vertical="center" wrapText="1"/>
    </xf>
    <xf numFmtId="178" fontId="2" fillId="0" borderId="0" xfId="0" applyNumberFormat="1" applyFont="1" applyFill="1" applyAlignment="1">
      <alignment vertical="center" wrapText="1"/>
    </xf>
    <xf numFmtId="179" fontId="7" fillId="0" borderId="4" xfId="0" applyNumberFormat="1" applyFont="1" applyFill="1" applyBorder="1" applyAlignment="1">
      <alignment horizontal="center" vertical="center" wrapText="1"/>
    </xf>
    <xf numFmtId="177" fontId="5" fillId="0" borderId="4" xfId="0" applyNumberFormat="1" applyFont="1" applyFill="1" applyBorder="1" applyAlignment="1">
      <alignment horizontal="left" vertical="center" wrapText="1"/>
    </xf>
    <xf numFmtId="178" fontId="1" fillId="0" borderId="4" xfId="0" applyNumberFormat="1" applyFont="1" applyFill="1" applyBorder="1" applyAlignment="1">
      <alignment horizontal="center" vertical="center" wrapText="1"/>
    </xf>
    <xf numFmtId="180" fontId="8" fillId="2" borderId="4" xfId="0" applyNumberFormat="1" applyFont="1" applyFill="1" applyBorder="1" applyAlignment="1">
      <alignment horizontal="center" vertical="center" wrapText="1"/>
    </xf>
    <xf numFmtId="57" fontId="8" fillId="2" borderId="4"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57" fontId="8" fillId="0" borderId="4" xfId="0" applyNumberFormat="1" applyFont="1" applyFill="1" applyBorder="1" applyAlignment="1">
      <alignment horizontal="left" vertical="center" wrapText="1"/>
    </xf>
    <xf numFmtId="177" fontId="2" fillId="3" borderId="4" xfId="0" applyNumberFormat="1" applyFont="1" applyFill="1" applyBorder="1" applyAlignment="1">
      <alignment horizontal="center" vertical="center" wrapText="1"/>
    </xf>
    <xf numFmtId="57" fontId="8" fillId="3" borderId="4" xfId="0" applyNumberFormat="1" applyFont="1" applyFill="1" applyBorder="1" applyAlignment="1">
      <alignment horizontal="left" vertical="center" wrapText="1"/>
    </xf>
    <xf numFmtId="177" fontId="2" fillId="0" borderId="4" xfId="0" applyNumberFormat="1" applyFont="1" applyFill="1" applyBorder="1" applyAlignment="1">
      <alignment horizontal="center" vertical="center" wrapText="1"/>
    </xf>
    <xf numFmtId="177" fontId="18" fillId="0" borderId="4" xfId="0" applyNumberFormat="1" applyFont="1" applyFill="1" applyBorder="1" applyAlignment="1">
      <alignment horizontal="left" vertical="center" wrapText="1"/>
    </xf>
    <xf numFmtId="177" fontId="18" fillId="2" borderId="4" xfId="0" applyNumberFormat="1" applyFont="1" applyFill="1" applyBorder="1" applyAlignment="1">
      <alignment horizontal="left" vertical="center" wrapText="1"/>
    </xf>
    <xf numFmtId="177" fontId="2" fillId="2" borderId="4"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179" fontId="7" fillId="0" borderId="1"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180" fontId="8" fillId="0" borderId="4" xfId="0" applyNumberFormat="1" applyFont="1" applyFill="1" applyBorder="1" applyAlignment="1">
      <alignment horizontal="center" vertical="center" wrapText="1"/>
    </xf>
    <xf numFmtId="180" fontId="8" fillId="3" borderId="4" xfId="0" applyNumberFormat="1" applyFont="1" applyFill="1" applyBorder="1" applyAlignment="1">
      <alignment horizontal="center" vertical="center" wrapText="1"/>
    </xf>
    <xf numFmtId="178" fontId="13" fillId="2" borderId="4" xfId="0" applyNumberFormat="1" applyFont="1" applyFill="1" applyBorder="1" applyAlignment="1">
      <alignment horizontal="center" vertical="center" wrapText="1"/>
    </xf>
    <xf numFmtId="178" fontId="13" fillId="2" borderId="4" xfId="0" applyNumberFormat="1" applyFont="1" applyFill="1" applyBorder="1" applyAlignment="1">
      <alignment horizontal="left" vertical="center" wrapText="1"/>
    </xf>
    <xf numFmtId="177" fontId="2" fillId="0" borderId="4" xfId="0" applyNumberFormat="1" applyFont="1" applyFill="1" applyBorder="1" applyAlignment="1">
      <alignment horizontal="left" vertical="center" wrapText="1"/>
    </xf>
    <xf numFmtId="0" fontId="13" fillId="2" borderId="4"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0" fontId="19" fillId="0" borderId="0" xfId="0" applyFont="1" applyFill="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3&#24180;&#24230;/&#39033;&#30446;&#36164;&#37329;&#31649;&#29702;/&#39033;&#30446;&#24211;&#31649;&#29702;/&#19978;&#20250;&#26448;&#26009;/&#39046;&#23548;&#23567;&#32452;&#31532;&#19977;&#27425;&#20250;&#35758;&#26448;&#26009;/&#29577;&#28330;&#24066;2024&#24180;&#24230;&#24041;&#22266;&#25299;&#23637;&#33073;&#36139;&#25915;&#22362;&#25104;&#26524;&#21644;&#20065;&#26449;&#25391;&#20852;&#39033;&#30446;&#24211;20231120 - &#65288;&#36865;&#23457;&#312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G:/2023/&#39033;&#30446;/2024&#24180;&#39033;&#30446;&#24211;/&#21439;&#32423;&#25991;&#20214;/8.2&#38468;&#20214;&#65306;2-6&#39033;&#30446;&#24211;&#24314;&#35774;&#24037;&#2031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Users/Administrator/Documents/WeChat Files/wxid_xxix37su322i22/FileStorage/File/2023-11/&#38468;&#20214;1&#65306;&#29577;&#28330;&#24066;2024&#24180;&#24230;&#24041;&#22266;&#25299;&#23637;&#33073;&#36139;&#25915;&#22362;&#25104;&#26524;&#21644;&#20065;&#26449;&#25391;&#20852;&#39033;&#30446;&#34920;1114&#25253;&#27665;&#23447;&#236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F:/2023&#24180;&#24230;/&#39033;&#30446;&#36164;&#37329;&#31649;&#29702;/&#39033;&#30446;&#24211;&#31649;&#29702;/&#19978;&#20250;&#26448;&#26009;/&#39046;&#23548;&#23567;&#32452;&#31532;&#19977;&#27425;&#20250;&#35758;&#26448;&#26009;/&#29577;&#28330;&#24066;2024&#24180;&#24230;&#24041;&#22266;&#25299;&#23637;&#33073;&#36139;&#25915;&#22362;&#25104;&#26524;&#21644;&#20065;&#26449;&#25391;&#20852;&#39033;&#30446;&#24211;20231120 - &#65288;&#36865;&#23457;&#31295;&#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5105;&#30340;&#25991;&#26723;/WeChat Files/iizjc1024/FileStorage/File/2023-12/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Users/Administrator/Documents/WeChat Files/wxid_xxix37su322i22/FileStorage/File/2023-11/&#26131;&#38376;&#21439;2024&#24180;&#21439;&#32423;&#39033;&#30446;&#24211;(03.11.28)(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Users/Administrator/Documents/WeChat Files/wxid_xxix37su322i22/FileStorage/File/2023-11/&#26131;&#38376;&#21439;2024&#24180;&#21439;&#32423;&#39033;&#30446;&#24211;(&#23567;&#349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Users/Administrator/Documents/WeChat Files/wxid_xxix37su322i22/FileStorage/File/2023-11/&#28006;&#36125;&#20065;2024&#24180;&#24230;&#24041;&#22266;&#25299;&#23637;&#33073;&#36139;&#25915;&#22362;&#25104;&#26524;&#21644;&#20065;&#26449;&#25391;&#20852;&#39033;&#30446;&#34920;(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Users/Administrator/Documents/WeChat Files/wxid_xxix37su322i22/FileStorage/File/2023-12/&#26131;&#38376;&#21439;2024&#24180;&#21439;&#32423;&#39033;&#30446;&#24211;(&#23567;&#3490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Sheet2"/>
      <sheetName val="Sheet1"/>
      <sheetName val="汇总"/>
      <sheetName val="资金投入"/>
      <sheetName val="项目分类"/>
      <sheetName val="支持导向"/>
      <sheetName val="玉溪市2024年度巩固拓展脱贫攻坚成果和乡村振兴项目表"/>
      <sheetName val="绩效目标申报表"/>
      <sheetName val="项目类型汇总"/>
      <sheetName val="联农带农方式"/>
      <sheetName val="利益联结方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玉溪市2024年度巩固拓展脱贫攻坚成果和乡村振兴项目表"/>
      <sheetName val="绩效目标申报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玉溪市2024年度巩固拓展脱贫攻坚成果和乡村振兴项目表"/>
      <sheetName val="绩效目标申报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清单"/>
      <sheetName val="流程图"/>
      <sheetName val="村（社区）基本情况表"/>
      <sheetName val="汇总表"/>
      <sheetName val="Sheet2"/>
      <sheetName val="Sheet1"/>
      <sheetName val="汇总"/>
      <sheetName val="资金投入"/>
      <sheetName val="项目分类"/>
      <sheetName val="支持导向"/>
      <sheetName val="玉溪市2024年度巩固拓展脱贫攻坚成果和乡村振兴项目表"/>
      <sheetName val="绩效目标申报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利益联结方式"/>
      <sheetName val="数据源（勿删）"/>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 val="玉溪市2024年度巩固拓展脱贫攻坚成果和乡村振兴项目表"/>
      <sheetName val="利益联结方式"/>
    </sheetNames>
    <sheetDataSet>
      <sheetData sheetId="0"/>
      <sheetData sheetId="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玉溪市2024年度巩固拓展脱贫攻坚成果和乡村振兴项目表"/>
    </sheetNames>
    <sheetDataSet>
      <sheetData sheetId="0"/>
      <sheetData sheetId="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玉溪市2024年度巩固拓展脱贫攻坚成果和乡村振兴项目表"/>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删）"/>
      <sheetName val="玉溪市2024年度巩固拓展脱贫攻坚成果和乡村振兴项目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H79"/>
  <sheetViews>
    <sheetView workbookViewId="0">
      <selection activeCell="F3" sqref="F3:F79"/>
    </sheetView>
  </sheetViews>
  <sheetFormatPr defaultColWidth="8.89166666666667" defaultRowHeight="14.25" outlineLevelCol="7"/>
  <cols>
    <col min="6" max="6" width="49.5583333333333" customWidth="1"/>
    <col min="7" max="7" width="13.8916666666667" customWidth="1"/>
  </cols>
  <sheetData>
    <row r="3" spans="6:8">
      <c r="F3" s="126" t="s">
        <v>0</v>
      </c>
      <c r="G3" t="s">
        <v>1</v>
      </c>
      <c r="H3" t="s">
        <v>2</v>
      </c>
    </row>
    <row r="4" spans="6:8">
      <c r="F4" s="126" t="s">
        <v>3</v>
      </c>
      <c r="G4" t="s">
        <v>4</v>
      </c>
      <c r="H4" t="s">
        <v>5</v>
      </c>
    </row>
    <row r="5" spans="6:6">
      <c r="F5" s="126" t="s">
        <v>6</v>
      </c>
    </row>
    <row r="6" spans="6:6">
      <c r="F6" s="126" t="s">
        <v>7</v>
      </c>
    </row>
    <row r="7" spans="6:6">
      <c r="F7" s="126" t="s">
        <v>8</v>
      </c>
    </row>
    <row r="8" spans="6:6">
      <c r="F8" s="126" t="s">
        <v>9</v>
      </c>
    </row>
    <row r="9" spans="6:6">
      <c r="F9" s="126" t="s">
        <v>10</v>
      </c>
    </row>
    <row r="10" spans="6:6">
      <c r="F10" s="126" t="s">
        <v>11</v>
      </c>
    </row>
    <row r="11" spans="6:6">
      <c r="F11" s="126" t="s">
        <v>12</v>
      </c>
    </row>
    <row r="12" spans="6:6">
      <c r="F12" s="126" t="s">
        <v>13</v>
      </c>
    </row>
    <row r="13" spans="6:6">
      <c r="F13" s="126" t="s">
        <v>14</v>
      </c>
    </row>
    <row r="14" spans="6:6">
      <c r="F14" s="126" t="s">
        <v>15</v>
      </c>
    </row>
    <row r="15" spans="6:6">
      <c r="F15" s="126" t="s">
        <v>16</v>
      </c>
    </row>
    <row r="16" spans="6:6">
      <c r="F16" s="126" t="s">
        <v>17</v>
      </c>
    </row>
    <row r="17" spans="6:6">
      <c r="F17" s="126" t="s">
        <v>18</v>
      </c>
    </row>
    <row r="18" spans="6:6">
      <c r="F18" s="126" t="s">
        <v>19</v>
      </c>
    </row>
    <row r="19" spans="6:6">
      <c r="F19" s="126" t="s">
        <v>20</v>
      </c>
    </row>
    <row r="20" spans="6:6">
      <c r="F20" s="126" t="s">
        <v>21</v>
      </c>
    </row>
    <row r="21" spans="6:6">
      <c r="F21" s="126" t="s">
        <v>22</v>
      </c>
    </row>
    <row r="22" spans="6:6">
      <c r="F22" s="126" t="s">
        <v>23</v>
      </c>
    </row>
    <row r="23" spans="6:6">
      <c r="F23" s="126" t="s">
        <v>24</v>
      </c>
    </row>
    <row r="24" spans="6:6">
      <c r="F24" s="126" t="s">
        <v>25</v>
      </c>
    </row>
    <row r="25" spans="6:6">
      <c r="F25" s="126" t="s">
        <v>26</v>
      </c>
    </row>
    <row r="26" spans="6:6">
      <c r="F26" s="126" t="s">
        <v>27</v>
      </c>
    </row>
    <row r="27" spans="6:6">
      <c r="F27" s="126" t="s">
        <v>28</v>
      </c>
    </row>
    <row r="28" spans="6:6">
      <c r="F28" s="126" t="s">
        <v>29</v>
      </c>
    </row>
    <row r="29" spans="6:6">
      <c r="F29" s="126" t="s">
        <v>30</v>
      </c>
    </row>
    <row r="30" spans="6:6">
      <c r="F30" s="126" t="s">
        <v>31</v>
      </c>
    </row>
    <row r="31" spans="6:6">
      <c r="F31" s="126" t="s">
        <v>32</v>
      </c>
    </row>
    <row r="32" spans="6:6">
      <c r="F32" s="126" t="s">
        <v>33</v>
      </c>
    </row>
    <row r="33" spans="6:6">
      <c r="F33" s="126" t="s">
        <v>34</v>
      </c>
    </row>
    <row r="34" spans="6:6">
      <c r="F34" s="126" t="s">
        <v>35</v>
      </c>
    </row>
    <row r="35" spans="6:6">
      <c r="F35" s="126" t="s">
        <v>36</v>
      </c>
    </row>
    <row r="36" spans="6:6">
      <c r="F36" s="126" t="s">
        <v>37</v>
      </c>
    </row>
    <row r="37" spans="6:6">
      <c r="F37" s="126" t="s">
        <v>38</v>
      </c>
    </row>
    <row r="38" spans="6:6">
      <c r="F38" s="126" t="s">
        <v>39</v>
      </c>
    </row>
    <row r="39" spans="6:6">
      <c r="F39" s="126" t="s">
        <v>40</v>
      </c>
    </row>
    <row r="40" spans="6:6">
      <c r="F40" s="126" t="s">
        <v>41</v>
      </c>
    </row>
    <row r="41" spans="6:6">
      <c r="F41" s="126" t="s">
        <v>42</v>
      </c>
    </row>
    <row r="42" spans="6:6">
      <c r="F42" s="126" t="s">
        <v>43</v>
      </c>
    </row>
    <row r="43" spans="6:6">
      <c r="F43" s="126" t="s">
        <v>44</v>
      </c>
    </row>
    <row r="44" spans="6:6">
      <c r="F44" s="126" t="s">
        <v>45</v>
      </c>
    </row>
    <row r="45" spans="6:6">
      <c r="F45" s="126" t="s">
        <v>46</v>
      </c>
    </row>
    <row r="46" spans="6:6">
      <c r="F46" s="126" t="s">
        <v>47</v>
      </c>
    </row>
    <row r="47" spans="6:6">
      <c r="F47" s="126" t="s">
        <v>48</v>
      </c>
    </row>
    <row r="48" spans="6:6">
      <c r="F48" s="126" t="s">
        <v>49</v>
      </c>
    </row>
    <row r="49" spans="6:6">
      <c r="F49" s="126" t="s">
        <v>50</v>
      </c>
    </row>
    <row r="50" spans="6:6">
      <c r="F50" s="126" t="s">
        <v>51</v>
      </c>
    </row>
    <row r="51" spans="6:6">
      <c r="F51" s="126" t="s">
        <v>52</v>
      </c>
    </row>
    <row r="52" spans="6:6">
      <c r="F52" s="126" t="s">
        <v>53</v>
      </c>
    </row>
    <row r="53" spans="6:6">
      <c r="F53" s="126" t="s">
        <v>54</v>
      </c>
    </row>
    <row r="54" spans="6:6">
      <c r="F54" s="126" t="s">
        <v>55</v>
      </c>
    </row>
    <row r="55" spans="6:6">
      <c r="F55" s="126" t="s">
        <v>56</v>
      </c>
    </row>
    <row r="56" spans="6:6">
      <c r="F56" s="126" t="s">
        <v>57</v>
      </c>
    </row>
    <row r="57" spans="6:6">
      <c r="F57" s="126" t="s">
        <v>58</v>
      </c>
    </row>
    <row r="58" spans="6:6">
      <c r="F58" s="126" t="s">
        <v>59</v>
      </c>
    </row>
    <row r="59" spans="6:6">
      <c r="F59" s="126" t="s">
        <v>60</v>
      </c>
    </row>
    <row r="60" spans="6:6">
      <c r="F60" s="126" t="s">
        <v>61</v>
      </c>
    </row>
    <row r="61" spans="6:6">
      <c r="F61" s="126" t="s">
        <v>62</v>
      </c>
    </row>
    <row r="62" spans="6:6">
      <c r="F62" s="126" t="s">
        <v>63</v>
      </c>
    </row>
    <row r="63" spans="6:6">
      <c r="F63" s="126" t="s">
        <v>64</v>
      </c>
    </row>
    <row r="64" spans="6:6">
      <c r="F64" s="126" t="s">
        <v>65</v>
      </c>
    </row>
    <row r="65" spans="6:6">
      <c r="F65" s="126" t="s">
        <v>66</v>
      </c>
    </row>
    <row r="66" spans="6:6">
      <c r="F66" s="126" t="s">
        <v>67</v>
      </c>
    </row>
    <row r="67" spans="6:6">
      <c r="F67" s="126" t="s">
        <v>68</v>
      </c>
    </row>
    <row r="68" spans="6:6">
      <c r="F68" s="126" t="s">
        <v>69</v>
      </c>
    </row>
    <row r="69" spans="6:6">
      <c r="F69" s="126" t="s">
        <v>70</v>
      </c>
    </row>
    <row r="70" spans="6:6">
      <c r="F70" s="126" t="s">
        <v>71</v>
      </c>
    </row>
    <row r="71" spans="6:6">
      <c r="F71" s="126" t="s">
        <v>72</v>
      </c>
    </row>
    <row r="72" spans="6:6">
      <c r="F72" s="126" t="s">
        <v>73</v>
      </c>
    </row>
    <row r="73" spans="6:6">
      <c r="F73" s="126" t="s">
        <v>74</v>
      </c>
    </row>
    <row r="74" spans="6:6">
      <c r="F74" s="126" t="s">
        <v>75</v>
      </c>
    </row>
    <row r="75" spans="6:6">
      <c r="F75" s="126" t="s">
        <v>76</v>
      </c>
    </row>
    <row r="76" spans="6:6">
      <c r="F76" s="126" t="s">
        <v>77</v>
      </c>
    </row>
    <row r="77" spans="6:6">
      <c r="F77" s="126" t="s">
        <v>78</v>
      </c>
    </row>
    <row r="78" spans="6:6">
      <c r="F78" s="126" t="s">
        <v>79</v>
      </c>
    </row>
    <row r="79" spans="6:6">
      <c r="F79" s="126" t="s">
        <v>80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77"/>
  <sheetViews>
    <sheetView tabSelected="1" zoomScale="70" zoomScaleNormal="70" topLeftCell="A15" workbookViewId="0">
      <selection activeCell="W22" sqref="W22"/>
    </sheetView>
  </sheetViews>
  <sheetFormatPr defaultColWidth="10" defaultRowHeight="15.75"/>
  <cols>
    <col min="1" max="1" width="5.75833333333333" style="5" customWidth="1"/>
    <col min="2" max="2" width="9.75833333333333" style="5" customWidth="1"/>
    <col min="3" max="3" width="10.2583333333333" style="5" customWidth="1"/>
    <col min="4" max="4" width="6.75833333333333" style="5" customWidth="1"/>
    <col min="5" max="5" width="16.625" style="6" customWidth="1"/>
    <col min="6" max="6" width="31.625" style="7" customWidth="1"/>
    <col min="7" max="7" width="14.375" style="7" customWidth="1"/>
    <col min="8" max="8" width="10.375" style="7" customWidth="1"/>
    <col min="9" max="9" width="8.25833333333333" style="7" customWidth="1"/>
    <col min="10" max="10" width="9.5" style="6" customWidth="1"/>
    <col min="11" max="11" width="5.625" style="6" customWidth="1"/>
    <col min="12" max="12" width="8.75833333333333" style="6" customWidth="1"/>
    <col min="13" max="13" width="58.125" style="7" customWidth="1"/>
    <col min="14" max="14" width="11.8083333333333" style="8" customWidth="1"/>
    <col min="15" max="15" width="11.9416666666667" style="8" customWidth="1"/>
    <col min="16" max="16" width="10.6916666666667" style="8" customWidth="1"/>
    <col min="17" max="17" width="10.1416666666667" style="8" customWidth="1"/>
    <col min="18" max="18" width="10.1416666666667" style="9" hidden="1" customWidth="1"/>
    <col min="19" max="19" width="16.775" style="9" hidden="1" customWidth="1"/>
    <col min="20" max="21" width="10.1416666666667" style="9" hidden="1" customWidth="1"/>
    <col min="22" max="22" width="80.175" style="6" hidden="1" customWidth="1"/>
    <col min="23" max="23" width="76.2583333333333" style="6" hidden="1" customWidth="1"/>
    <col min="24" max="24" width="55.7083333333333" style="6" hidden="1" customWidth="1"/>
    <col min="25" max="25" width="10.775" style="6" hidden="1" customWidth="1"/>
    <col min="26" max="26" width="29.3583333333333" style="5" hidden="1" customWidth="1"/>
    <col min="27" max="27" width="8.55833333333333" style="5" hidden="1" customWidth="1"/>
    <col min="28" max="29" width="6.89166666666667" style="5" hidden="1" customWidth="1"/>
    <col min="30" max="30" width="11.4416666666667" style="5" hidden="1" customWidth="1"/>
    <col min="31" max="31" width="14.7583333333333" style="5" hidden="1" customWidth="1"/>
    <col min="32" max="32" width="17.1416666666667" style="5" hidden="1" customWidth="1"/>
    <col min="33" max="33" width="11.8083333333333" style="5" hidden="1" customWidth="1"/>
    <col min="34" max="34" width="10" style="10" customWidth="1"/>
    <col min="35" max="16384" width="10" style="10"/>
  </cols>
  <sheetData>
    <row r="1" ht="34" customHeight="1" spans="1:1">
      <c r="A1" s="11" t="s">
        <v>81</v>
      </c>
    </row>
    <row r="2" s="1" customFormat="1" ht="38" customHeight="1" spans="1:33">
      <c r="A2" s="12" t="s">
        <v>82</v>
      </c>
      <c r="B2" s="12"/>
      <c r="C2" s="12"/>
      <c r="D2" s="12"/>
      <c r="E2" s="30"/>
      <c r="F2" s="31"/>
      <c r="G2" s="31"/>
      <c r="H2" s="31"/>
      <c r="I2" s="31"/>
      <c r="J2" s="30"/>
      <c r="K2" s="30"/>
      <c r="L2" s="30"/>
      <c r="M2" s="31"/>
      <c r="N2" s="65"/>
      <c r="O2" s="65"/>
      <c r="P2" s="65"/>
      <c r="Q2" s="65"/>
      <c r="R2" s="85"/>
      <c r="S2" s="85"/>
      <c r="T2" s="85"/>
      <c r="U2" s="85"/>
      <c r="V2" s="30"/>
      <c r="W2" s="30"/>
      <c r="X2" s="30"/>
      <c r="Y2" s="30"/>
      <c r="Z2" s="12"/>
      <c r="AA2" s="12"/>
      <c r="AB2" s="12"/>
      <c r="AC2" s="12"/>
      <c r="AD2" s="12"/>
      <c r="AE2" s="12"/>
      <c r="AF2" s="12"/>
      <c r="AG2" s="12"/>
    </row>
    <row r="3" s="2" customFormat="1" ht="58" customHeight="1" spans="1:33">
      <c r="A3" s="13"/>
      <c r="B3" s="14" t="s">
        <v>83</v>
      </c>
      <c r="C3" s="14"/>
      <c r="D3" s="14"/>
      <c r="E3" s="14"/>
      <c r="F3" s="14"/>
      <c r="G3" s="32"/>
      <c r="H3" s="32"/>
      <c r="I3" s="32" t="s">
        <v>84</v>
      </c>
      <c r="J3" s="32"/>
      <c r="K3" s="32"/>
      <c r="L3" s="32"/>
      <c r="M3" s="32" t="s">
        <v>85</v>
      </c>
      <c r="N3" s="66"/>
      <c r="O3" s="66"/>
      <c r="P3" s="66"/>
      <c r="Q3" s="66"/>
      <c r="R3" s="86"/>
      <c r="S3" s="86"/>
      <c r="T3" s="86"/>
      <c r="U3" s="86"/>
      <c r="V3" s="97"/>
      <c r="W3" s="97"/>
      <c r="X3" s="97"/>
      <c r="Y3" s="97"/>
      <c r="Z3" s="13"/>
      <c r="AA3" s="13"/>
      <c r="AB3" s="13"/>
      <c r="AC3" s="13"/>
      <c r="AD3" s="13"/>
      <c r="AE3" s="13"/>
      <c r="AF3" s="13"/>
      <c r="AG3" s="13"/>
    </row>
    <row r="4" s="3" customFormat="1" ht="21" customHeight="1" spans="1:33">
      <c r="A4" s="15" t="s">
        <v>86</v>
      </c>
      <c r="B4" s="15" t="s">
        <v>87</v>
      </c>
      <c r="C4" s="15" t="s">
        <v>88</v>
      </c>
      <c r="D4" s="15" t="s">
        <v>89</v>
      </c>
      <c r="E4" s="33" t="s">
        <v>90</v>
      </c>
      <c r="F4" s="33" t="s">
        <v>91</v>
      </c>
      <c r="G4" s="34" t="s">
        <v>92</v>
      </c>
      <c r="H4" s="34" t="s">
        <v>93</v>
      </c>
      <c r="I4" s="33" t="s">
        <v>94</v>
      </c>
      <c r="J4" s="33" t="s">
        <v>95</v>
      </c>
      <c r="K4" s="33" t="s">
        <v>96</v>
      </c>
      <c r="L4" s="33" t="s">
        <v>97</v>
      </c>
      <c r="M4" s="67" t="s">
        <v>98</v>
      </c>
      <c r="N4" s="68" t="s">
        <v>99</v>
      </c>
      <c r="O4" s="68"/>
      <c r="P4" s="68"/>
      <c r="Q4" s="68"/>
      <c r="R4" s="87" t="s">
        <v>100</v>
      </c>
      <c r="S4" s="87"/>
      <c r="T4" s="87"/>
      <c r="U4" s="87"/>
      <c r="V4" s="98"/>
      <c r="W4" s="98"/>
      <c r="X4" s="98"/>
      <c r="Y4" s="111" t="s">
        <v>101</v>
      </c>
      <c r="Z4" s="112"/>
      <c r="AA4" s="111" t="s">
        <v>102</v>
      </c>
      <c r="AB4" s="111"/>
      <c r="AC4" s="111"/>
      <c r="AD4" s="111"/>
      <c r="AE4" s="15" t="s">
        <v>103</v>
      </c>
      <c r="AF4" s="15" t="s">
        <v>104</v>
      </c>
      <c r="AG4" s="111" t="s">
        <v>105</v>
      </c>
    </row>
    <row r="5" s="3" customFormat="1" ht="29" customHeight="1" spans="1:33">
      <c r="A5" s="16"/>
      <c r="B5" s="16"/>
      <c r="C5" s="16"/>
      <c r="D5" s="16"/>
      <c r="E5" s="35"/>
      <c r="F5" s="35"/>
      <c r="G5" s="36"/>
      <c r="H5" s="36"/>
      <c r="I5" s="35"/>
      <c r="J5" s="35"/>
      <c r="K5" s="35"/>
      <c r="L5" s="35"/>
      <c r="M5" s="69"/>
      <c r="N5" s="70" t="s">
        <v>106</v>
      </c>
      <c r="O5" s="70" t="s">
        <v>107</v>
      </c>
      <c r="P5" s="70" t="s">
        <v>108</v>
      </c>
      <c r="Q5" s="70" t="s">
        <v>109</v>
      </c>
      <c r="R5" s="88" t="s">
        <v>110</v>
      </c>
      <c r="S5" s="89"/>
      <c r="T5" s="87" t="s">
        <v>111</v>
      </c>
      <c r="U5" s="87"/>
      <c r="V5" s="98" t="s">
        <v>112</v>
      </c>
      <c r="W5" s="98" t="s">
        <v>113</v>
      </c>
      <c r="X5" s="98" t="s">
        <v>114</v>
      </c>
      <c r="Y5" s="113" t="s">
        <v>115</v>
      </c>
      <c r="Z5" s="15" t="s">
        <v>116</v>
      </c>
      <c r="AA5" s="111" t="s">
        <v>117</v>
      </c>
      <c r="AB5" s="111" t="s">
        <v>118</v>
      </c>
      <c r="AC5" s="111" t="s">
        <v>119</v>
      </c>
      <c r="AD5" s="111" t="s">
        <v>120</v>
      </c>
      <c r="AE5" s="16"/>
      <c r="AF5" s="16"/>
      <c r="AG5" s="111"/>
    </row>
    <row r="6" s="3" customFormat="1" ht="33" customHeight="1" spans="1:33">
      <c r="A6" s="17"/>
      <c r="B6" s="17"/>
      <c r="C6" s="17"/>
      <c r="D6" s="17"/>
      <c r="E6" s="37"/>
      <c r="F6" s="37"/>
      <c r="G6" s="38"/>
      <c r="H6" s="38"/>
      <c r="I6" s="37"/>
      <c r="J6" s="37"/>
      <c r="K6" s="37"/>
      <c r="L6" s="37"/>
      <c r="M6" s="71"/>
      <c r="N6" s="72"/>
      <c r="O6" s="72"/>
      <c r="P6" s="72"/>
      <c r="Q6" s="72"/>
      <c r="R6" s="87" t="s">
        <v>121</v>
      </c>
      <c r="S6" s="87" t="s">
        <v>122</v>
      </c>
      <c r="T6" s="87" t="s">
        <v>121</v>
      </c>
      <c r="U6" s="87" t="s">
        <v>122</v>
      </c>
      <c r="V6" s="98"/>
      <c r="W6" s="98"/>
      <c r="X6" s="98"/>
      <c r="Y6" s="114"/>
      <c r="Z6" s="17"/>
      <c r="AA6" s="111"/>
      <c r="AB6" s="111"/>
      <c r="AC6" s="111"/>
      <c r="AD6" s="111"/>
      <c r="AE6" s="17"/>
      <c r="AF6" s="17"/>
      <c r="AG6" s="111"/>
    </row>
    <row r="7" s="3" customFormat="1" ht="25" customHeight="1" spans="1:33">
      <c r="A7" s="17" t="s">
        <v>123</v>
      </c>
      <c r="B7" s="17" t="s">
        <v>124</v>
      </c>
      <c r="C7" s="17"/>
      <c r="D7" s="17"/>
      <c r="E7" s="39"/>
      <c r="F7" s="39"/>
      <c r="G7" s="39"/>
      <c r="H7" s="39"/>
      <c r="I7" s="39"/>
      <c r="J7" s="39"/>
      <c r="K7" s="39"/>
      <c r="L7" s="39"/>
      <c r="M7" s="73"/>
      <c r="N7" s="68">
        <f>SUM(N8:N72)</f>
        <v>12036.3</v>
      </c>
      <c r="O7" s="68">
        <f>SUM(O8:O72)</f>
        <v>9835.3</v>
      </c>
      <c r="P7" s="68">
        <f>SUM(P8:P72)</f>
        <v>8</v>
      </c>
      <c r="Q7" s="68">
        <f>SUM(Q8:Q72)</f>
        <v>2195</v>
      </c>
      <c r="R7" s="87">
        <f>SUM(R8:R77)</f>
        <v>35182</v>
      </c>
      <c r="S7" s="87">
        <f>SUM(S8:S77)</f>
        <v>111784</v>
      </c>
      <c r="T7" s="87">
        <v>3112</v>
      </c>
      <c r="U7" s="87">
        <v>10948</v>
      </c>
      <c r="V7" s="39"/>
      <c r="W7" s="39"/>
      <c r="X7" s="39"/>
      <c r="Y7" s="39"/>
      <c r="Z7" s="39"/>
      <c r="AA7" s="39"/>
      <c r="AB7" s="39"/>
      <c r="AC7" s="39"/>
      <c r="AD7" s="39"/>
      <c r="AE7" s="39"/>
      <c r="AF7" s="39"/>
      <c r="AG7" s="39"/>
    </row>
    <row r="8" s="3" customFormat="1" ht="101.25" spans="1:33">
      <c r="A8" s="17">
        <v>1</v>
      </c>
      <c r="B8" s="18" t="s">
        <v>124</v>
      </c>
      <c r="C8" s="18" t="s">
        <v>125</v>
      </c>
      <c r="D8" s="18" t="s">
        <v>126</v>
      </c>
      <c r="E8" s="40" t="s">
        <v>8</v>
      </c>
      <c r="F8" s="40" t="s">
        <v>127</v>
      </c>
      <c r="G8" s="41" t="s">
        <v>128</v>
      </c>
      <c r="H8" s="40" t="s">
        <v>129</v>
      </c>
      <c r="I8" s="40" t="s">
        <v>1</v>
      </c>
      <c r="J8" s="40" t="s">
        <v>130</v>
      </c>
      <c r="K8" s="40" t="s">
        <v>2</v>
      </c>
      <c r="L8" s="40" t="s">
        <v>5</v>
      </c>
      <c r="M8" s="74" t="s">
        <v>131</v>
      </c>
      <c r="N8" s="60">
        <v>185</v>
      </c>
      <c r="O8" s="60">
        <v>170</v>
      </c>
      <c r="P8" s="60"/>
      <c r="Q8" s="60">
        <v>15</v>
      </c>
      <c r="R8" s="90">
        <v>1695</v>
      </c>
      <c r="S8" s="90">
        <v>5919</v>
      </c>
      <c r="T8" s="90">
        <v>172</v>
      </c>
      <c r="U8" s="90">
        <v>533</v>
      </c>
      <c r="V8" s="99" t="s">
        <v>132</v>
      </c>
      <c r="W8" s="99" t="s">
        <v>133</v>
      </c>
      <c r="X8" s="40"/>
      <c r="Y8" s="115" t="s">
        <v>2</v>
      </c>
      <c r="Z8" s="40" t="s">
        <v>134</v>
      </c>
      <c r="AA8" s="40" t="s">
        <v>2</v>
      </c>
      <c r="AB8" s="40" t="s">
        <v>5</v>
      </c>
      <c r="AC8" s="40" t="s">
        <v>5</v>
      </c>
      <c r="AD8" s="40" t="s">
        <v>2</v>
      </c>
      <c r="AE8" s="119">
        <v>45597</v>
      </c>
      <c r="AF8" s="40" t="s">
        <v>135</v>
      </c>
      <c r="AG8" s="40"/>
    </row>
    <row r="9" s="3" customFormat="1" ht="143" customHeight="1" spans="1:33">
      <c r="A9" s="17">
        <v>2</v>
      </c>
      <c r="B9" s="18" t="s">
        <v>124</v>
      </c>
      <c r="C9" s="18" t="s">
        <v>125</v>
      </c>
      <c r="D9" s="18" t="s">
        <v>126</v>
      </c>
      <c r="E9" s="40" t="s">
        <v>14</v>
      </c>
      <c r="F9" s="40" t="s">
        <v>136</v>
      </c>
      <c r="G9" s="41" t="s">
        <v>128</v>
      </c>
      <c r="H9" s="40" t="s">
        <v>137</v>
      </c>
      <c r="I9" s="40" t="s">
        <v>4</v>
      </c>
      <c r="J9" s="40" t="s">
        <v>138</v>
      </c>
      <c r="K9" s="40" t="s">
        <v>2</v>
      </c>
      <c r="L9" s="40" t="s">
        <v>5</v>
      </c>
      <c r="M9" s="74" t="s">
        <v>139</v>
      </c>
      <c r="N9" s="60">
        <v>358</v>
      </c>
      <c r="O9" s="60">
        <v>298</v>
      </c>
      <c r="P9" s="60"/>
      <c r="Q9" s="60">
        <v>60</v>
      </c>
      <c r="R9" s="90">
        <v>774</v>
      </c>
      <c r="S9" s="90">
        <v>2927</v>
      </c>
      <c r="T9" s="90">
        <v>15</v>
      </c>
      <c r="U9" s="90">
        <v>52</v>
      </c>
      <c r="V9" s="99" t="s">
        <v>140</v>
      </c>
      <c r="W9" s="99" t="s">
        <v>141</v>
      </c>
      <c r="X9" s="40"/>
      <c r="Y9" s="115" t="s">
        <v>2</v>
      </c>
      <c r="Z9" s="40" t="s">
        <v>134</v>
      </c>
      <c r="AA9" s="40" t="s">
        <v>2</v>
      </c>
      <c r="AB9" s="40" t="s">
        <v>5</v>
      </c>
      <c r="AC9" s="40" t="s">
        <v>5</v>
      </c>
      <c r="AD9" s="40" t="s">
        <v>2</v>
      </c>
      <c r="AE9" s="119">
        <v>45597</v>
      </c>
      <c r="AF9" s="40" t="s">
        <v>135</v>
      </c>
      <c r="AG9" s="39"/>
    </row>
    <row r="10" s="3" customFormat="1" ht="93" customHeight="1" spans="1:33">
      <c r="A10" s="17">
        <v>3</v>
      </c>
      <c r="B10" s="18" t="s">
        <v>124</v>
      </c>
      <c r="C10" s="18" t="s">
        <v>125</v>
      </c>
      <c r="D10" s="18" t="s">
        <v>142</v>
      </c>
      <c r="E10" s="40" t="s">
        <v>27</v>
      </c>
      <c r="F10" s="40" t="s">
        <v>143</v>
      </c>
      <c r="G10" s="41" t="s">
        <v>128</v>
      </c>
      <c r="H10" s="40" t="s">
        <v>129</v>
      </c>
      <c r="I10" s="40" t="s">
        <v>4</v>
      </c>
      <c r="J10" s="40" t="s">
        <v>144</v>
      </c>
      <c r="K10" s="40" t="s">
        <v>2</v>
      </c>
      <c r="L10" s="40" t="s">
        <v>5</v>
      </c>
      <c r="M10" s="75" t="s">
        <v>145</v>
      </c>
      <c r="N10" s="60">
        <v>40</v>
      </c>
      <c r="O10" s="60">
        <v>40</v>
      </c>
      <c r="P10" s="60"/>
      <c r="Q10" s="60"/>
      <c r="R10" s="90">
        <v>443</v>
      </c>
      <c r="S10" s="90">
        <v>1350</v>
      </c>
      <c r="T10" s="90">
        <v>87</v>
      </c>
      <c r="U10" s="90">
        <v>237</v>
      </c>
      <c r="V10" s="99" t="s">
        <v>146</v>
      </c>
      <c r="W10" s="99" t="s">
        <v>147</v>
      </c>
      <c r="X10" s="40"/>
      <c r="Y10" s="115" t="s">
        <v>2</v>
      </c>
      <c r="Z10" s="40" t="s">
        <v>134</v>
      </c>
      <c r="AA10" s="40" t="s">
        <v>2</v>
      </c>
      <c r="AB10" s="40" t="s">
        <v>5</v>
      </c>
      <c r="AC10" s="40" t="s">
        <v>5</v>
      </c>
      <c r="AD10" s="40" t="s">
        <v>2</v>
      </c>
      <c r="AE10" s="119">
        <v>45597</v>
      </c>
      <c r="AF10" s="40" t="s">
        <v>135</v>
      </c>
      <c r="AG10" s="39"/>
    </row>
    <row r="11" s="3" customFormat="1" ht="110" customHeight="1" spans="1:33">
      <c r="A11" s="17">
        <v>4</v>
      </c>
      <c r="B11" s="19" t="s">
        <v>124</v>
      </c>
      <c r="C11" s="19" t="s">
        <v>125</v>
      </c>
      <c r="D11" s="19" t="s">
        <v>148</v>
      </c>
      <c r="E11" s="40" t="s">
        <v>25</v>
      </c>
      <c r="F11" s="40" t="s">
        <v>149</v>
      </c>
      <c r="G11" s="41" t="s">
        <v>128</v>
      </c>
      <c r="H11" s="40" t="s">
        <v>137</v>
      </c>
      <c r="I11" s="40" t="s">
        <v>1</v>
      </c>
      <c r="J11" s="40" t="s">
        <v>126</v>
      </c>
      <c r="K11" s="40" t="s">
        <v>2</v>
      </c>
      <c r="L11" s="40" t="s">
        <v>5</v>
      </c>
      <c r="M11" s="76" t="s">
        <v>150</v>
      </c>
      <c r="N11" s="60">
        <v>160</v>
      </c>
      <c r="O11" s="60">
        <v>150</v>
      </c>
      <c r="P11" s="77"/>
      <c r="Q11" s="60">
        <v>10</v>
      </c>
      <c r="R11" s="90">
        <v>832</v>
      </c>
      <c r="S11" s="90">
        <v>2600</v>
      </c>
      <c r="T11" s="90">
        <v>160</v>
      </c>
      <c r="U11" s="90">
        <v>486</v>
      </c>
      <c r="V11" s="99" t="s">
        <v>151</v>
      </c>
      <c r="W11" s="99" t="s">
        <v>152</v>
      </c>
      <c r="X11" s="100"/>
      <c r="Y11" s="115" t="s">
        <v>2</v>
      </c>
      <c r="Z11" s="40" t="s">
        <v>134</v>
      </c>
      <c r="AA11" s="40" t="s">
        <v>2</v>
      </c>
      <c r="AB11" s="40" t="s">
        <v>5</v>
      </c>
      <c r="AC11" s="40" t="s">
        <v>5</v>
      </c>
      <c r="AD11" s="40" t="s">
        <v>2</v>
      </c>
      <c r="AE11" s="119">
        <v>45597</v>
      </c>
      <c r="AF11" s="40" t="s">
        <v>135</v>
      </c>
      <c r="AG11" s="40" t="s">
        <v>153</v>
      </c>
    </row>
    <row r="12" s="3" customFormat="1" ht="122" customHeight="1" spans="1:33">
      <c r="A12" s="17">
        <v>5</v>
      </c>
      <c r="B12" s="18" t="s">
        <v>124</v>
      </c>
      <c r="C12" s="19" t="s">
        <v>125</v>
      </c>
      <c r="D12" s="19" t="s">
        <v>154</v>
      </c>
      <c r="E12" s="40" t="s">
        <v>6</v>
      </c>
      <c r="F12" s="40" t="s">
        <v>155</v>
      </c>
      <c r="G12" s="41" t="s">
        <v>128</v>
      </c>
      <c r="H12" s="19" t="s">
        <v>137</v>
      </c>
      <c r="I12" s="40" t="s">
        <v>1</v>
      </c>
      <c r="J12" s="40" t="s">
        <v>156</v>
      </c>
      <c r="K12" s="40" t="s">
        <v>2</v>
      </c>
      <c r="L12" s="40" t="s">
        <v>5</v>
      </c>
      <c r="M12" s="75" t="s">
        <v>157</v>
      </c>
      <c r="N12" s="60">
        <v>82</v>
      </c>
      <c r="O12" s="60">
        <v>82</v>
      </c>
      <c r="P12" s="60"/>
      <c r="Q12" s="60"/>
      <c r="R12" s="90">
        <v>210</v>
      </c>
      <c r="S12" s="90">
        <v>598</v>
      </c>
      <c r="T12" s="90">
        <v>20</v>
      </c>
      <c r="U12" s="90">
        <v>60</v>
      </c>
      <c r="V12" s="99" t="s">
        <v>158</v>
      </c>
      <c r="W12" s="99" t="s">
        <v>159</v>
      </c>
      <c r="X12" s="40"/>
      <c r="Y12" s="115" t="s">
        <v>2</v>
      </c>
      <c r="Z12" s="40" t="s">
        <v>134</v>
      </c>
      <c r="AA12" s="40" t="s">
        <v>2</v>
      </c>
      <c r="AB12" s="40" t="s">
        <v>5</v>
      </c>
      <c r="AC12" s="40" t="s">
        <v>5</v>
      </c>
      <c r="AD12" s="40" t="s">
        <v>2</v>
      </c>
      <c r="AE12" s="119">
        <v>45597</v>
      </c>
      <c r="AF12" s="40" t="s">
        <v>135</v>
      </c>
      <c r="AG12" s="39"/>
    </row>
    <row r="13" s="3" customFormat="1" ht="378" customHeight="1" spans="1:33">
      <c r="A13" s="17">
        <v>6</v>
      </c>
      <c r="B13" s="18" t="s">
        <v>124</v>
      </c>
      <c r="C13" s="19" t="s">
        <v>125</v>
      </c>
      <c r="D13" s="19" t="s">
        <v>126</v>
      </c>
      <c r="E13" s="19" t="s">
        <v>26</v>
      </c>
      <c r="F13" s="19" t="s">
        <v>160</v>
      </c>
      <c r="G13" s="41" t="s">
        <v>128</v>
      </c>
      <c r="H13" s="19" t="s">
        <v>137</v>
      </c>
      <c r="I13" s="42" t="s">
        <v>1</v>
      </c>
      <c r="J13" s="20" t="s">
        <v>126</v>
      </c>
      <c r="K13" s="40" t="s">
        <v>2</v>
      </c>
      <c r="L13" s="40" t="s">
        <v>5</v>
      </c>
      <c r="M13" s="76" t="s">
        <v>161</v>
      </c>
      <c r="N13" s="60">
        <v>926</v>
      </c>
      <c r="O13" s="60">
        <v>860</v>
      </c>
      <c r="P13" s="60"/>
      <c r="Q13" s="60">
        <v>66</v>
      </c>
      <c r="R13" s="90">
        <v>1249</v>
      </c>
      <c r="S13" s="90">
        <v>4401</v>
      </c>
      <c r="T13" s="90">
        <v>44</v>
      </c>
      <c r="U13" s="90">
        <v>158</v>
      </c>
      <c r="V13" s="99" t="s">
        <v>162</v>
      </c>
      <c r="W13" s="99" t="s">
        <v>163</v>
      </c>
      <c r="X13" s="40"/>
      <c r="Y13" s="115" t="s">
        <v>2</v>
      </c>
      <c r="Z13" s="40" t="s">
        <v>134</v>
      </c>
      <c r="AA13" s="40" t="s">
        <v>2</v>
      </c>
      <c r="AB13" s="40" t="s">
        <v>5</v>
      </c>
      <c r="AC13" s="40" t="s">
        <v>5</v>
      </c>
      <c r="AD13" s="40" t="s">
        <v>2</v>
      </c>
      <c r="AE13" s="119">
        <v>45597</v>
      </c>
      <c r="AF13" s="40" t="s">
        <v>135</v>
      </c>
      <c r="AG13" s="39" t="s">
        <v>164</v>
      </c>
    </row>
    <row r="14" s="3" customFormat="1" ht="247" customHeight="1" spans="1:33">
      <c r="A14" s="17">
        <v>7</v>
      </c>
      <c r="B14" s="18" t="s">
        <v>124</v>
      </c>
      <c r="C14" s="19" t="s">
        <v>125</v>
      </c>
      <c r="D14" s="20" t="s">
        <v>165</v>
      </c>
      <c r="E14" s="20" t="s">
        <v>26</v>
      </c>
      <c r="F14" s="42" t="s">
        <v>166</v>
      </c>
      <c r="G14" s="41" t="s">
        <v>128</v>
      </c>
      <c r="H14" s="19" t="s">
        <v>137</v>
      </c>
      <c r="I14" s="42" t="s">
        <v>1</v>
      </c>
      <c r="J14" s="20" t="s">
        <v>165</v>
      </c>
      <c r="K14" s="40" t="s">
        <v>2</v>
      </c>
      <c r="L14" s="40" t="s">
        <v>5</v>
      </c>
      <c r="M14" s="76" t="s">
        <v>167</v>
      </c>
      <c r="N14" s="60">
        <v>710.2</v>
      </c>
      <c r="O14" s="60">
        <v>652</v>
      </c>
      <c r="P14" s="60"/>
      <c r="Q14" s="60">
        <v>60.2</v>
      </c>
      <c r="R14" s="90">
        <v>685</v>
      </c>
      <c r="S14" s="90">
        <v>2325</v>
      </c>
      <c r="T14" s="90">
        <v>83</v>
      </c>
      <c r="U14" s="90">
        <v>259</v>
      </c>
      <c r="V14" s="99" t="s">
        <v>168</v>
      </c>
      <c r="W14" s="99" t="s">
        <v>169</v>
      </c>
      <c r="X14" s="40"/>
      <c r="Y14" s="115" t="s">
        <v>2</v>
      </c>
      <c r="Z14" s="40" t="s">
        <v>134</v>
      </c>
      <c r="AA14" s="40" t="s">
        <v>2</v>
      </c>
      <c r="AB14" s="40" t="s">
        <v>5</v>
      </c>
      <c r="AC14" s="40" t="s">
        <v>5</v>
      </c>
      <c r="AD14" s="40" t="s">
        <v>2</v>
      </c>
      <c r="AE14" s="119">
        <v>45597</v>
      </c>
      <c r="AF14" s="40" t="s">
        <v>135</v>
      </c>
      <c r="AG14" s="39" t="s">
        <v>164</v>
      </c>
    </row>
    <row r="15" s="3" customFormat="1" ht="162" spans="1:33">
      <c r="A15" s="17">
        <v>10</v>
      </c>
      <c r="B15" s="18" t="s">
        <v>124</v>
      </c>
      <c r="C15" s="18" t="s">
        <v>170</v>
      </c>
      <c r="D15" s="18" t="s">
        <v>171</v>
      </c>
      <c r="E15" s="43" t="s">
        <v>26</v>
      </c>
      <c r="F15" s="43" t="s">
        <v>172</v>
      </c>
      <c r="G15" s="44" t="s">
        <v>128</v>
      </c>
      <c r="H15" s="43" t="s">
        <v>173</v>
      </c>
      <c r="I15" s="43" t="s">
        <v>1</v>
      </c>
      <c r="J15" s="43" t="s">
        <v>171</v>
      </c>
      <c r="K15" s="43" t="s">
        <v>2</v>
      </c>
      <c r="L15" s="43" t="s">
        <v>5</v>
      </c>
      <c r="M15" s="78" t="s">
        <v>174</v>
      </c>
      <c r="N15" s="60">
        <v>900</v>
      </c>
      <c r="O15" s="60">
        <v>400</v>
      </c>
      <c r="P15" s="60"/>
      <c r="Q15" s="60">
        <v>500</v>
      </c>
      <c r="R15" s="90">
        <v>1352</v>
      </c>
      <c r="S15" s="90">
        <v>4651</v>
      </c>
      <c r="T15" s="90">
        <v>65</v>
      </c>
      <c r="U15" s="90">
        <v>204</v>
      </c>
      <c r="V15" s="39" t="s">
        <v>175</v>
      </c>
      <c r="W15" s="39" t="s">
        <v>176</v>
      </c>
      <c r="X15" s="39" t="s">
        <v>177</v>
      </c>
      <c r="Y15" s="40" t="s">
        <v>2</v>
      </c>
      <c r="Z15" s="40" t="s">
        <v>178</v>
      </c>
      <c r="AA15" s="116" t="s">
        <v>2</v>
      </c>
      <c r="AB15" s="116" t="s">
        <v>5</v>
      </c>
      <c r="AC15" s="116" t="s">
        <v>5</v>
      </c>
      <c r="AD15" s="116" t="s">
        <v>2</v>
      </c>
      <c r="AE15" s="119">
        <v>45597</v>
      </c>
      <c r="AF15" s="40" t="s">
        <v>135</v>
      </c>
      <c r="AG15" s="39"/>
    </row>
    <row r="16" s="3" customFormat="1" ht="126" spans="1:33">
      <c r="A16" s="17">
        <v>11</v>
      </c>
      <c r="B16" s="18" t="s">
        <v>124</v>
      </c>
      <c r="C16" s="18" t="s">
        <v>170</v>
      </c>
      <c r="D16" s="18" t="s">
        <v>179</v>
      </c>
      <c r="E16" s="40" t="s">
        <v>0</v>
      </c>
      <c r="F16" s="40" t="s">
        <v>180</v>
      </c>
      <c r="G16" s="41" t="s">
        <v>128</v>
      </c>
      <c r="H16" s="20" t="s">
        <v>129</v>
      </c>
      <c r="I16" s="40" t="s">
        <v>1</v>
      </c>
      <c r="J16" s="40" t="s">
        <v>179</v>
      </c>
      <c r="K16" s="40" t="s">
        <v>2</v>
      </c>
      <c r="L16" s="40" t="s">
        <v>5</v>
      </c>
      <c r="M16" s="74" t="s">
        <v>181</v>
      </c>
      <c r="N16" s="60">
        <v>795</v>
      </c>
      <c r="O16" s="60">
        <v>395</v>
      </c>
      <c r="P16" s="60"/>
      <c r="Q16" s="60">
        <v>400</v>
      </c>
      <c r="R16" s="90">
        <v>402</v>
      </c>
      <c r="S16" s="90">
        <v>1426</v>
      </c>
      <c r="T16" s="90">
        <v>19</v>
      </c>
      <c r="U16" s="90">
        <v>59</v>
      </c>
      <c r="V16" s="39" t="s">
        <v>182</v>
      </c>
      <c r="W16" s="39" t="s">
        <v>183</v>
      </c>
      <c r="X16" s="39" t="s">
        <v>184</v>
      </c>
      <c r="Y16" s="40" t="s">
        <v>2</v>
      </c>
      <c r="Z16" s="40" t="s">
        <v>178</v>
      </c>
      <c r="AA16" s="116" t="s">
        <v>2</v>
      </c>
      <c r="AB16" s="116" t="s">
        <v>5</v>
      </c>
      <c r="AC16" s="116" t="s">
        <v>5</v>
      </c>
      <c r="AD16" s="116" t="s">
        <v>2</v>
      </c>
      <c r="AE16" s="119">
        <v>45597</v>
      </c>
      <c r="AF16" s="40" t="s">
        <v>135</v>
      </c>
      <c r="AG16" s="39"/>
    </row>
    <row r="17" s="3" customFormat="1" ht="141.75" spans="1:33">
      <c r="A17" s="17">
        <v>12</v>
      </c>
      <c r="B17" s="18" t="s">
        <v>124</v>
      </c>
      <c r="C17" s="18" t="s">
        <v>170</v>
      </c>
      <c r="D17" s="18" t="s">
        <v>179</v>
      </c>
      <c r="E17" s="40" t="s">
        <v>52</v>
      </c>
      <c r="F17" s="40" t="s">
        <v>185</v>
      </c>
      <c r="G17" s="41" t="s">
        <v>186</v>
      </c>
      <c r="H17" s="45" t="s">
        <v>187</v>
      </c>
      <c r="I17" s="40" t="s">
        <v>1</v>
      </c>
      <c r="J17" s="40" t="s">
        <v>179</v>
      </c>
      <c r="K17" s="40" t="s">
        <v>2</v>
      </c>
      <c r="L17" s="40" t="s">
        <v>5</v>
      </c>
      <c r="M17" s="74" t="s">
        <v>188</v>
      </c>
      <c r="N17" s="60">
        <v>125</v>
      </c>
      <c r="O17" s="60">
        <v>100</v>
      </c>
      <c r="P17" s="60"/>
      <c r="Q17" s="60">
        <v>25</v>
      </c>
      <c r="R17" s="90">
        <v>393</v>
      </c>
      <c r="S17" s="90">
        <v>1420</v>
      </c>
      <c r="T17" s="90">
        <v>19</v>
      </c>
      <c r="U17" s="90">
        <v>59</v>
      </c>
      <c r="V17" s="39" t="s">
        <v>189</v>
      </c>
      <c r="W17" s="39" t="s">
        <v>190</v>
      </c>
      <c r="X17" s="39" t="s">
        <v>191</v>
      </c>
      <c r="Y17" s="40" t="s">
        <v>2</v>
      </c>
      <c r="Z17" s="40" t="s">
        <v>192</v>
      </c>
      <c r="AA17" s="116" t="s">
        <v>2</v>
      </c>
      <c r="AB17" s="116" t="s">
        <v>5</v>
      </c>
      <c r="AC17" s="116" t="s">
        <v>5</v>
      </c>
      <c r="AD17" s="116" t="s">
        <v>2</v>
      </c>
      <c r="AE17" s="119">
        <v>45597</v>
      </c>
      <c r="AF17" s="40" t="s">
        <v>193</v>
      </c>
      <c r="AG17" s="39"/>
    </row>
    <row r="18" s="3" customFormat="1" ht="81.75" spans="1:33">
      <c r="A18" s="17">
        <v>13</v>
      </c>
      <c r="B18" s="18" t="s">
        <v>124</v>
      </c>
      <c r="C18" s="18" t="s">
        <v>170</v>
      </c>
      <c r="D18" s="18" t="s">
        <v>194</v>
      </c>
      <c r="E18" s="40" t="s">
        <v>6</v>
      </c>
      <c r="F18" s="40" t="s">
        <v>195</v>
      </c>
      <c r="G18" s="41" t="s">
        <v>128</v>
      </c>
      <c r="H18" s="19" t="s">
        <v>137</v>
      </c>
      <c r="I18" s="40" t="s">
        <v>1</v>
      </c>
      <c r="J18" s="40" t="s">
        <v>194</v>
      </c>
      <c r="K18" s="40" t="s">
        <v>2</v>
      </c>
      <c r="L18" s="40" t="s">
        <v>5</v>
      </c>
      <c r="M18" s="74" t="s">
        <v>196</v>
      </c>
      <c r="N18" s="60">
        <v>233</v>
      </c>
      <c r="O18" s="60">
        <v>198</v>
      </c>
      <c r="P18" s="60"/>
      <c r="Q18" s="60">
        <v>35</v>
      </c>
      <c r="R18" s="90">
        <v>502</v>
      </c>
      <c r="S18" s="90">
        <v>1573</v>
      </c>
      <c r="T18" s="90">
        <v>135</v>
      </c>
      <c r="U18" s="90">
        <v>445</v>
      </c>
      <c r="V18" s="39" t="s">
        <v>197</v>
      </c>
      <c r="W18" s="39" t="s">
        <v>198</v>
      </c>
      <c r="X18" s="39" t="s">
        <v>199</v>
      </c>
      <c r="Y18" s="40" t="s">
        <v>2</v>
      </c>
      <c r="Z18" s="40" t="s">
        <v>192</v>
      </c>
      <c r="AA18" s="116" t="s">
        <v>2</v>
      </c>
      <c r="AB18" s="116" t="s">
        <v>5</v>
      </c>
      <c r="AC18" s="116" t="s">
        <v>5</v>
      </c>
      <c r="AD18" s="116" t="s">
        <v>2</v>
      </c>
      <c r="AE18" s="119">
        <v>45597</v>
      </c>
      <c r="AF18" s="40" t="s">
        <v>135</v>
      </c>
      <c r="AG18" s="39"/>
    </row>
    <row r="19" s="3" customFormat="1" ht="60.75" spans="1:33">
      <c r="A19" s="17">
        <v>14</v>
      </c>
      <c r="B19" s="21" t="s">
        <v>124</v>
      </c>
      <c r="C19" s="21" t="s">
        <v>170</v>
      </c>
      <c r="D19" s="21" t="s">
        <v>200</v>
      </c>
      <c r="E19" s="27" t="s">
        <v>65</v>
      </c>
      <c r="F19" s="27" t="s">
        <v>201</v>
      </c>
      <c r="G19" s="46" t="s">
        <v>186</v>
      </c>
      <c r="H19" s="25" t="s">
        <v>187</v>
      </c>
      <c r="I19" s="27" t="s">
        <v>1</v>
      </c>
      <c r="J19" s="27" t="s">
        <v>200</v>
      </c>
      <c r="K19" s="27" t="s">
        <v>5</v>
      </c>
      <c r="L19" s="27" t="s">
        <v>5</v>
      </c>
      <c r="M19" s="79" t="s">
        <v>202</v>
      </c>
      <c r="N19" s="62">
        <v>103</v>
      </c>
      <c r="O19" s="62">
        <v>95</v>
      </c>
      <c r="P19" s="62"/>
      <c r="Q19" s="62">
        <v>8</v>
      </c>
      <c r="R19" s="91">
        <v>107</v>
      </c>
      <c r="S19" s="91">
        <v>335</v>
      </c>
      <c r="T19" s="91">
        <v>26</v>
      </c>
      <c r="U19" s="91">
        <v>81</v>
      </c>
      <c r="V19" s="51" t="s">
        <v>203</v>
      </c>
      <c r="W19" s="51" t="s">
        <v>204</v>
      </c>
      <c r="X19" s="51" t="s">
        <v>205</v>
      </c>
      <c r="Y19" s="27" t="s">
        <v>5</v>
      </c>
      <c r="Z19" s="27"/>
      <c r="AA19" s="117" t="s">
        <v>2</v>
      </c>
      <c r="AB19" s="117" t="s">
        <v>5</v>
      </c>
      <c r="AC19" s="117" t="s">
        <v>5</v>
      </c>
      <c r="AD19" s="117" t="s">
        <v>2</v>
      </c>
      <c r="AE19" s="101">
        <v>45597</v>
      </c>
      <c r="AF19" s="40" t="s">
        <v>135</v>
      </c>
      <c r="AG19" s="51" t="s">
        <v>153</v>
      </c>
    </row>
    <row r="20" s="3" customFormat="1" ht="61.5" spans="1:33">
      <c r="A20" s="17">
        <v>15</v>
      </c>
      <c r="B20" s="18" t="s">
        <v>124</v>
      </c>
      <c r="C20" s="18" t="s">
        <v>170</v>
      </c>
      <c r="D20" s="18" t="s">
        <v>206</v>
      </c>
      <c r="E20" s="40" t="s">
        <v>65</v>
      </c>
      <c r="F20" s="40" t="s">
        <v>207</v>
      </c>
      <c r="G20" s="41" t="s">
        <v>186</v>
      </c>
      <c r="H20" s="19" t="s">
        <v>187</v>
      </c>
      <c r="I20" s="40" t="s">
        <v>1</v>
      </c>
      <c r="J20" s="40" t="s">
        <v>206</v>
      </c>
      <c r="K20" s="40" t="s">
        <v>5</v>
      </c>
      <c r="L20" s="40" t="s">
        <v>5</v>
      </c>
      <c r="M20" s="74" t="s">
        <v>208</v>
      </c>
      <c r="N20" s="60">
        <v>32</v>
      </c>
      <c r="O20" s="60">
        <v>28</v>
      </c>
      <c r="P20" s="60"/>
      <c r="Q20" s="60">
        <v>4</v>
      </c>
      <c r="R20" s="90">
        <v>93</v>
      </c>
      <c r="S20" s="90">
        <v>312</v>
      </c>
      <c r="T20" s="90">
        <v>23</v>
      </c>
      <c r="U20" s="90">
        <v>74</v>
      </c>
      <c r="V20" s="39" t="s">
        <v>209</v>
      </c>
      <c r="W20" s="39" t="s">
        <v>210</v>
      </c>
      <c r="X20" s="39" t="s">
        <v>211</v>
      </c>
      <c r="Y20" s="40" t="s">
        <v>5</v>
      </c>
      <c r="Z20" s="40"/>
      <c r="AA20" s="116" t="s">
        <v>2</v>
      </c>
      <c r="AB20" s="116" t="s">
        <v>5</v>
      </c>
      <c r="AC20" s="116" t="s">
        <v>5</v>
      </c>
      <c r="AD20" s="116" t="s">
        <v>2</v>
      </c>
      <c r="AE20" s="119">
        <v>45597</v>
      </c>
      <c r="AF20" s="40" t="s">
        <v>135</v>
      </c>
      <c r="AG20" s="39"/>
    </row>
    <row r="21" s="3" customFormat="1" ht="61.5" spans="1:33">
      <c r="A21" s="17">
        <v>16</v>
      </c>
      <c r="B21" s="18" t="s">
        <v>124</v>
      </c>
      <c r="C21" s="18" t="s">
        <v>170</v>
      </c>
      <c r="D21" s="18" t="s">
        <v>212</v>
      </c>
      <c r="E21" s="40" t="s">
        <v>65</v>
      </c>
      <c r="F21" s="40" t="s">
        <v>213</v>
      </c>
      <c r="G21" s="41" t="s">
        <v>186</v>
      </c>
      <c r="H21" s="19" t="s">
        <v>187</v>
      </c>
      <c r="I21" s="40" t="s">
        <v>1</v>
      </c>
      <c r="J21" s="40" t="s">
        <v>212</v>
      </c>
      <c r="K21" s="40" t="s">
        <v>5</v>
      </c>
      <c r="L21" s="40" t="s">
        <v>5</v>
      </c>
      <c r="M21" s="74" t="s">
        <v>214</v>
      </c>
      <c r="N21" s="60">
        <v>20</v>
      </c>
      <c r="O21" s="60">
        <v>18</v>
      </c>
      <c r="P21" s="60"/>
      <c r="Q21" s="60">
        <v>2</v>
      </c>
      <c r="R21" s="90">
        <v>18</v>
      </c>
      <c r="S21" s="90">
        <v>66</v>
      </c>
      <c r="T21" s="90">
        <v>3</v>
      </c>
      <c r="U21" s="90">
        <v>11</v>
      </c>
      <c r="V21" s="39" t="s">
        <v>215</v>
      </c>
      <c r="W21" s="39" t="s">
        <v>216</v>
      </c>
      <c r="X21" s="39" t="s">
        <v>217</v>
      </c>
      <c r="Y21" s="40" t="s">
        <v>5</v>
      </c>
      <c r="Z21" s="40"/>
      <c r="AA21" s="116" t="s">
        <v>2</v>
      </c>
      <c r="AB21" s="116" t="s">
        <v>5</v>
      </c>
      <c r="AC21" s="116" t="s">
        <v>5</v>
      </c>
      <c r="AD21" s="116" t="s">
        <v>2</v>
      </c>
      <c r="AE21" s="119">
        <v>45597</v>
      </c>
      <c r="AF21" s="40" t="s">
        <v>135</v>
      </c>
      <c r="AG21" s="39"/>
    </row>
    <row r="22" s="3" customFormat="1" ht="110" customHeight="1" spans="1:33">
      <c r="A22" s="17">
        <v>17</v>
      </c>
      <c r="B22" s="18" t="s">
        <v>124</v>
      </c>
      <c r="C22" s="18" t="s">
        <v>218</v>
      </c>
      <c r="D22" s="18" t="s">
        <v>219</v>
      </c>
      <c r="E22" s="40" t="s">
        <v>25</v>
      </c>
      <c r="F22" s="40" t="s">
        <v>220</v>
      </c>
      <c r="G22" s="41" t="s">
        <v>128</v>
      </c>
      <c r="H22" s="40" t="s">
        <v>137</v>
      </c>
      <c r="I22" s="40" t="s">
        <v>1</v>
      </c>
      <c r="J22" s="40" t="s">
        <v>221</v>
      </c>
      <c r="K22" s="40" t="s">
        <v>2</v>
      </c>
      <c r="L22" s="40" t="s">
        <v>5</v>
      </c>
      <c r="M22" s="74" t="s">
        <v>222</v>
      </c>
      <c r="N22" s="60">
        <v>180</v>
      </c>
      <c r="O22" s="60">
        <v>160</v>
      </c>
      <c r="P22" s="60"/>
      <c r="Q22" s="60">
        <v>20</v>
      </c>
      <c r="R22" s="90">
        <v>825</v>
      </c>
      <c r="S22" s="90">
        <v>2379</v>
      </c>
      <c r="T22" s="90">
        <v>43</v>
      </c>
      <c r="U22" s="90">
        <v>133</v>
      </c>
      <c r="V22" s="40" t="s">
        <v>223</v>
      </c>
      <c r="W22" s="40" t="s">
        <v>224</v>
      </c>
      <c r="X22" s="40"/>
      <c r="Y22" s="40" t="s">
        <v>2</v>
      </c>
      <c r="Z22" s="40" t="s">
        <v>225</v>
      </c>
      <c r="AA22" s="40" t="s">
        <v>2</v>
      </c>
      <c r="AB22" s="40" t="s">
        <v>5</v>
      </c>
      <c r="AC22" s="40" t="s">
        <v>5</v>
      </c>
      <c r="AD22" s="40" t="s">
        <v>2</v>
      </c>
      <c r="AE22" s="119">
        <v>45597</v>
      </c>
      <c r="AF22" s="40" t="s">
        <v>135</v>
      </c>
      <c r="AG22" s="40"/>
    </row>
    <row r="23" s="3" customFormat="1" ht="86" customHeight="1" spans="1:33">
      <c r="A23" s="17">
        <v>18</v>
      </c>
      <c r="B23" s="18" t="s">
        <v>124</v>
      </c>
      <c r="C23" s="18" t="s">
        <v>218</v>
      </c>
      <c r="D23" s="18" t="s">
        <v>226</v>
      </c>
      <c r="E23" s="40" t="s">
        <v>23</v>
      </c>
      <c r="F23" s="40" t="s">
        <v>227</v>
      </c>
      <c r="G23" s="41" t="s">
        <v>128</v>
      </c>
      <c r="H23" s="40" t="s">
        <v>129</v>
      </c>
      <c r="I23" s="40" t="s">
        <v>1</v>
      </c>
      <c r="J23" s="40" t="s">
        <v>228</v>
      </c>
      <c r="K23" s="40" t="s">
        <v>5</v>
      </c>
      <c r="L23" s="40" t="s">
        <v>5</v>
      </c>
      <c r="M23" s="74" t="s">
        <v>229</v>
      </c>
      <c r="N23" s="60">
        <v>109.27</v>
      </c>
      <c r="O23" s="60">
        <v>109.27</v>
      </c>
      <c r="P23" s="60"/>
      <c r="Q23" s="60"/>
      <c r="R23" s="90">
        <v>43</v>
      </c>
      <c r="S23" s="90">
        <v>175</v>
      </c>
      <c r="T23" s="90">
        <v>2</v>
      </c>
      <c r="U23" s="90">
        <v>7</v>
      </c>
      <c r="V23" s="40" t="s">
        <v>230</v>
      </c>
      <c r="W23" s="40" t="s">
        <v>231</v>
      </c>
      <c r="X23" s="40"/>
      <c r="Y23" s="40" t="s">
        <v>5</v>
      </c>
      <c r="Z23" s="40"/>
      <c r="AA23" s="40" t="s">
        <v>2</v>
      </c>
      <c r="AB23" s="40" t="s">
        <v>5</v>
      </c>
      <c r="AC23" s="40" t="s">
        <v>5</v>
      </c>
      <c r="AD23" s="40" t="s">
        <v>2</v>
      </c>
      <c r="AE23" s="119">
        <v>45597</v>
      </c>
      <c r="AF23" s="40" t="s">
        <v>135</v>
      </c>
      <c r="AG23" s="40"/>
    </row>
    <row r="24" s="3" customFormat="1" ht="81" spans="1:33">
      <c r="A24" s="17">
        <v>19</v>
      </c>
      <c r="B24" s="18" t="s">
        <v>124</v>
      </c>
      <c r="C24" s="18" t="s">
        <v>218</v>
      </c>
      <c r="D24" s="18" t="s">
        <v>232</v>
      </c>
      <c r="E24" s="40" t="s">
        <v>29</v>
      </c>
      <c r="F24" s="40" t="s">
        <v>233</v>
      </c>
      <c r="G24" s="41" t="s">
        <v>128</v>
      </c>
      <c r="H24" s="40" t="s">
        <v>129</v>
      </c>
      <c r="I24" s="40" t="s">
        <v>1</v>
      </c>
      <c r="J24" s="40" t="s">
        <v>232</v>
      </c>
      <c r="K24" s="40" t="s">
        <v>2</v>
      </c>
      <c r="L24" s="40" t="s">
        <v>5</v>
      </c>
      <c r="M24" s="74" t="s">
        <v>234</v>
      </c>
      <c r="N24" s="60">
        <v>200</v>
      </c>
      <c r="O24" s="60">
        <v>200</v>
      </c>
      <c r="P24" s="60"/>
      <c r="Q24" s="60"/>
      <c r="R24" s="90">
        <v>1634</v>
      </c>
      <c r="S24" s="90">
        <v>4833</v>
      </c>
      <c r="T24" s="90">
        <v>67</v>
      </c>
      <c r="U24" s="90">
        <v>195</v>
      </c>
      <c r="V24" s="40" t="s">
        <v>235</v>
      </c>
      <c r="W24" s="40" t="s">
        <v>236</v>
      </c>
      <c r="X24" s="40"/>
      <c r="Y24" s="40" t="s">
        <v>2</v>
      </c>
      <c r="Z24" s="40" t="s">
        <v>225</v>
      </c>
      <c r="AA24" s="40" t="s">
        <v>2</v>
      </c>
      <c r="AB24" s="40" t="s">
        <v>5</v>
      </c>
      <c r="AC24" s="40" t="s">
        <v>5</v>
      </c>
      <c r="AD24" s="40" t="s">
        <v>2</v>
      </c>
      <c r="AE24" s="119">
        <v>45597</v>
      </c>
      <c r="AF24" s="40" t="s">
        <v>135</v>
      </c>
      <c r="AG24" s="40"/>
    </row>
    <row r="25" s="3" customFormat="1" ht="78.75" spans="1:33">
      <c r="A25" s="17">
        <v>20</v>
      </c>
      <c r="B25" s="22" t="s">
        <v>124</v>
      </c>
      <c r="C25" s="22" t="s">
        <v>218</v>
      </c>
      <c r="D25" s="22" t="s">
        <v>232</v>
      </c>
      <c r="E25" s="47" t="s">
        <v>29</v>
      </c>
      <c r="F25" s="48" t="s">
        <v>237</v>
      </c>
      <c r="G25" s="49" t="s">
        <v>128</v>
      </c>
      <c r="H25" s="47" t="s">
        <v>129</v>
      </c>
      <c r="I25" s="48" t="s">
        <v>1</v>
      </c>
      <c r="J25" s="48" t="s">
        <v>232</v>
      </c>
      <c r="K25" s="48" t="s">
        <v>2</v>
      </c>
      <c r="L25" s="48" t="s">
        <v>5</v>
      </c>
      <c r="M25" s="80" t="s">
        <v>238</v>
      </c>
      <c r="N25" s="48">
        <v>30</v>
      </c>
      <c r="O25" s="48">
        <v>30</v>
      </c>
      <c r="P25" s="48">
        <v>0</v>
      </c>
      <c r="Q25" s="48">
        <v>0</v>
      </c>
      <c r="R25" s="92">
        <v>1634</v>
      </c>
      <c r="S25" s="92">
        <v>4833</v>
      </c>
      <c r="T25" s="92">
        <v>67</v>
      </c>
      <c r="U25" s="92">
        <v>195</v>
      </c>
      <c r="V25" s="48" t="s">
        <v>239</v>
      </c>
      <c r="W25" s="48" t="s">
        <v>240</v>
      </c>
      <c r="X25" s="48"/>
      <c r="Y25" s="47" t="s">
        <v>2</v>
      </c>
      <c r="Z25" s="47" t="s">
        <v>225</v>
      </c>
      <c r="AA25" s="47" t="s">
        <v>2</v>
      </c>
      <c r="AB25" s="47" t="s">
        <v>5</v>
      </c>
      <c r="AC25" s="47" t="s">
        <v>5</v>
      </c>
      <c r="AD25" s="47" t="s">
        <v>2</v>
      </c>
      <c r="AE25" s="120">
        <v>45597</v>
      </c>
      <c r="AF25" s="47" t="s">
        <v>135</v>
      </c>
      <c r="AG25" s="47" t="s">
        <v>241</v>
      </c>
    </row>
    <row r="26" s="3" customFormat="1" ht="141.75" spans="1:33">
      <c r="A26" s="17">
        <v>21</v>
      </c>
      <c r="B26" s="23" t="s">
        <v>242</v>
      </c>
      <c r="C26" s="23" t="s">
        <v>243</v>
      </c>
      <c r="D26" s="24" t="s">
        <v>244</v>
      </c>
      <c r="E26" s="50" t="s">
        <v>245</v>
      </c>
      <c r="F26" s="40" t="s">
        <v>246</v>
      </c>
      <c r="G26" s="41" t="s">
        <v>128</v>
      </c>
      <c r="H26" s="40" t="s">
        <v>173</v>
      </c>
      <c r="I26" s="40" t="s">
        <v>1</v>
      </c>
      <c r="J26" s="40" t="s">
        <v>247</v>
      </c>
      <c r="K26" s="40" t="s">
        <v>2</v>
      </c>
      <c r="L26" s="40" t="s">
        <v>5</v>
      </c>
      <c r="M26" s="74" t="s">
        <v>248</v>
      </c>
      <c r="N26" s="60">
        <v>500</v>
      </c>
      <c r="O26" s="60">
        <v>500</v>
      </c>
      <c r="P26" s="60">
        <v>0</v>
      </c>
      <c r="Q26" s="60">
        <v>0</v>
      </c>
      <c r="R26" s="90">
        <v>141</v>
      </c>
      <c r="S26" s="90">
        <v>264</v>
      </c>
      <c r="T26" s="90">
        <v>4</v>
      </c>
      <c r="U26" s="90">
        <v>9</v>
      </c>
      <c r="V26" s="40" t="s">
        <v>249</v>
      </c>
      <c r="W26" s="40" t="s">
        <v>250</v>
      </c>
      <c r="X26" s="40" t="s">
        <v>251</v>
      </c>
      <c r="Y26" s="40" t="s">
        <v>2</v>
      </c>
      <c r="Z26" s="40" t="s">
        <v>252</v>
      </c>
      <c r="AA26" s="40" t="s">
        <v>2</v>
      </c>
      <c r="AB26" s="40" t="s">
        <v>5</v>
      </c>
      <c r="AC26" s="40" t="s">
        <v>5</v>
      </c>
      <c r="AD26" s="40" t="s">
        <v>2</v>
      </c>
      <c r="AE26" s="119">
        <v>45597</v>
      </c>
      <c r="AF26" s="40" t="s">
        <v>193</v>
      </c>
      <c r="AG26" s="40"/>
    </row>
    <row r="27" s="3" customFormat="1" ht="182.25" spans="1:33">
      <c r="A27" s="17">
        <v>22</v>
      </c>
      <c r="B27" s="18" t="s">
        <v>124</v>
      </c>
      <c r="C27" s="18" t="s">
        <v>218</v>
      </c>
      <c r="D27" s="18" t="s">
        <v>232</v>
      </c>
      <c r="E27" s="40" t="s">
        <v>72</v>
      </c>
      <c r="F27" s="40" t="s">
        <v>253</v>
      </c>
      <c r="G27" s="41" t="s">
        <v>186</v>
      </c>
      <c r="H27" s="19" t="s">
        <v>187</v>
      </c>
      <c r="I27" s="40" t="s">
        <v>1</v>
      </c>
      <c r="J27" s="40" t="s">
        <v>254</v>
      </c>
      <c r="K27" s="40" t="s">
        <v>5</v>
      </c>
      <c r="L27" s="40" t="s">
        <v>5</v>
      </c>
      <c r="M27" s="81" t="s">
        <v>255</v>
      </c>
      <c r="N27" s="60">
        <v>100</v>
      </c>
      <c r="O27" s="60">
        <v>100</v>
      </c>
      <c r="P27" s="60">
        <v>0</v>
      </c>
      <c r="Q27" s="60">
        <v>0</v>
      </c>
      <c r="R27" s="90">
        <v>202</v>
      </c>
      <c r="S27" s="90">
        <v>566</v>
      </c>
      <c r="T27" s="90">
        <v>4</v>
      </c>
      <c r="U27" s="90">
        <v>14</v>
      </c>
      <c r="V27" s="40" t="s">
        <v>249</v>
      </c>
      <c r="W27" s="40" t="s">
        <v>250</v>
      </c>
      <c r="X27" s="40" t="s">
        <v>251</v>
      </c>
      <c r="Y27" s="40" t="s">
        <v>5</v>
      </c>
      <c r="Z27" s="40"/>
      <c r="AA27" s="40" t="s">
        <v>2</v>
      </c>
      <c r="AB27" s="40" t="s">
        <v>5</v>
      </c>
      <c r="AC27" s="40" t="s">
        <v>5</v>
      </c>
      <c r="AD27" s="40" t="s">
        <v>2</v>
      </c>
      <c r="AE27" s="119">
        <v>45597</v>
      </c>
      <c r="AF27" s="40" t="s">
        <v>193</v>
      </c>
      <c r="AG27" s="40" t="s">
        <v>256</v>
      </c>
    </row>
    <row r="28" s="3" customFormat="1" ht="173" customHeight="1" spans="1:33">
      <c r="A28" s="17">
        <v>23</v>
      </c>
      <c r="B28" s="18" t="s">
        <v>124</v>
      </c>
      <c r="C28" s="18" t="s">
        <v>218</v>
      </c>
      <c r="D28" s="18" t="s">
        <v>257</v>
      </c>
      <c r="E28" s="40" t="s">
        <v>72</v>
      </c>
      <c r="F28" s="40" t="s">
        <v>258</v>
      </c>
      <c r="G28" s="41" t="s">
        <v>186</v>
      </c>
      <c r="H28" s="19" t="s">
        <v>187</v>
      </c>
      <c r="I28" s="40" t="s">
        <v>1</v>
      </c>
      <c r="J28" s="40" t="s">
        <v>259</v>
      </c>
      <c r="K28" s="40" t="s">
        <v>5</v>
      </c>
      <c r="L28" s="40" t="s">
        <v>5</v>
      </c>
      <c r="M28" s="81" t="s">
        <v>260</v>
      </c>
      <c r="N28" s="60">
        <v>100</v>
      </c>
      <c r="O28" s="60">
        <v>100</v>
      </c>
      <c r="P28" s="60">
        <v>0</v>
      </c>
      <c r="Q28" s="60">
        <v>0</v>
      </c>
      <c r="R28" s="90">
        <v>34</v>
      </c>
      <c r="S28" s="90">
        <v>122</v>
      </c>
      <c r="T28" s="90">
        <v>2</v>
      </c>
      <c r="U28" s="90">
        <v>7</v>
      </c>
      <c r="V28" s="40" t="s">
        <v>249</v>
      </c>
      <c r="W28" s="40" t="s">
        <v>250</v>
      </c>
      <c r="X28" s="40" t="s">
        <v>251</v>
      </c>
      <c r="Y28" s="40" t="s">
        <v>5</v>
      </c>
      <c r="Z28" s="40"/>
      <c r="AA28" s="40" t="s">
        <v>2</v>
      </c>
      <c r="AB28" s="40" t="s">
        <v>5</v>
      </c>
      <c r="AC28" s="40" t="s">
        <v>5</v>
      </c>
      <c r="AD28" s="40" t="s">
        <v>2</v>
      </c>
      <c r="AE28" s="119">
        <v>45597</v>
      </c>
      <c r="AF28" s="40" t="s">
        <v>193</v>
      </c>
      <c r="AG28" s="40" t="s">
        <v>256</v>
      </c>
    </row>
    <row r="29" s="3" customFormat="1" ht="101" customHeight="1" spans="1:33">
      <c r="A29" s="17">
        <v>24</v>
      </c>
      <c r="B29" s="25" t="s">
        <v>124</v>
      </c>
      <c r="C29" s="25" t="s">
        <v>218</v>
      </c>
      <c r="D29" s="21" t="s">
        <v>261</v>
      </c>
      <c r="E29" s="27" t="s">
        <v>23</v>
      </c>
      <c r="F29" s="27" t="s">
        <v>262</v>
      </c>
      <c r="G29" s="46" t="s">
        <v>128</v>
      </c>
      <c r="H29" s="27" t="s">
        <v>129</v>
      </c>
      <c r="I29" s="27" t="s">
        <v>1</v>
      </c>
      <c r="J29" s="27" t="s">
        <v>261</v>
      </c>
      <c r="K29" s="27" t="s">
        <v>5</v>
      </c>
      <c r="L29" s="27" t="s">
        <v>5</v>
      </c>
      <c r="M29" s="79" t="s">
        <v>263</v>
      </c>
      <c r="N29" s="62">
        <v>143.23</v>
      </c>
      <c r="O29" s="62">
        <v>143.23</v>
      </c>
      <c r="P29" s="62">
        <v>0</v>
      </c>
      <c r="Q29" s="62">
        <v>0</v>
      </c>
      <c r="R29" s="91">
        <v>175</v>
      </c>
      <c r="S29" s="91">
        <v>630</v>
      </c>
      <c r="T29" s="91">
        <v>32</v>
      </c>
      <c r="U29" s="91">
        <v>107</v>
      </c>
      <c r="V29" s="27" t="s">
        <v>230</v>
      </c>
      <c r="W29" s="27" t="s">
        <v>231</v>
      </c>
      <c r="X29" s="101"/>
      <c r="Y29" s="27" t="s">
        <v>5</v>
      </c>
      <c r="Z29" s="27"/>
      <c r="AA29" s="27" t="s">
        <v>2</v>
      </c>
      <c r="AB29" s="27" t="s">
        <v>5</v>
      </c>
      <c r="AC29" s="27" t="s">
        <v>5</v>
      </c>
      <c r="AD29" s="27" t="s">
        <v>2</v>
      </c>
      <c r="AE29" s="101">
        <v>45597</v>
      </c>
      <c r="AF29" s="40" t="s">
        <v>135</v>
      </c>
      <c r="AG29" s="27" t="s">
        <v>153</v>
      </c>
    </row>
    <row r="30" s="3" customFormat="1" ht="83" customHeight="1" spans="1:33">
      <c r="A30" s="17">
        <v>25</v>
      </c>
      <c r="B30" s="25" t="s">
        <v>124</v>
      </c>
      <c r="C30" s="25" t="s">
        <v>218</v>
      </c>
      <c r="D30" s="25" t="s">
        <v>232</v>
      </c>
      <c r="E30" s="51" t="s">
        <v>65</v>
      </c>
      <c r="F30" s="52" t="s">
        <v>264</v>
      </c>
      <c r="G30" s="46" t="s">
        <v>186</v>
      </c>
      <c r="H30" s="25" t="s">
        <v>187</v>
      </c>
      <c r="I30" s="52" t="s">
        <v>1</v>
      </c>
      <c r="J30" s="63" t="s">
        <v>232</v>
      </c>
      <c r="K30" s="63" t="s">
        <v>5</v>
      </c>
      <c r="L30" s="63" t="s">
        <v>5</v>
      </c>
      <c r="M30" s="52" t="s">
        <v>265</v>
      </c>
      <c r="N30" s="62">
        <v>280</v>
      </c>
      <c r="O30" s="62">
        <v>260</v>
      </c>
      <c r="P30" s="62">
        <v>0</v>
      </c>
      <c r="Q30" s="62">
        <v>20</v>
      </c>
      <c r="R30" s="91">
        <v>848</v>
      </c>
      <c r="S30" s="91">
        <v>2399</v>
      </c>
      <c r="T30" s="91">
        <v>23</v>
      </c>
      <c r="U30" s="91">
        <v>61</v>
      </c>
      <c r="V30" s="27" t="s">
        <v>266</v>
      </c>
      <c r="W30" s="27" t="s">
        <v>267</v>
      </c>
      <c r="X30" s="102"/>
      <c r="Y30" s="63" t="s">
        <v>5</v>
      </c>
      <c r="Z30" s="27"/>
      <c r="AA30" s="27" t="s">
        <v>2</v>
      </c>
      <c r="AB30" s="27" t="s">
        <v>5</v>
      </c>
      <c r="AC30" s="27" t="s">
        <v>5</v>
      </c>
      <c r="AD30" s="27" t="s">
        <v>2</v>
      </c>
      <c r="AE30" s="101">
        <v>45597</v>
      </c>
      <c r="AF30" s="40" t="s">
        <v>135</v>
      </c>
      <c r="AG30" s="27" t="s">
        <v>153</v>
      </c>
    </row>
    <row r="31" s="3" customFormat="1" ht="117" customHeight="1" spans="1:33">
      <c r="A31" s="17">
        <v>26</v>
      </c>
      <c r="B31" s="18" t="s">
        <v>124</v>
      </c>
      <c r="C31" s="18" t="s">
        <v>268</v>
      </c>
      <c r="D31" s="18" t="s">
        <v>269</v>
      </c>
      <c r="E31" s="40" t="s">
        <v>72</v>
      </c>
      <c r="F31" s="40" t="s">
        <v>270</v>
      </c>
      <c r="G31" s="41" t="s">
        <v>186</v>
      </c>
      <c r="H31" s="19" t="s">
        <v>187</v>
      </c>
      <c r="I31" s="40" t="s">
        <v>1</v>
      </c>
      <c r="J31" s="40" t="s">
        <v>271</v>
      </c>
      <c r="K31" s="40" t="s">
        <v>5</v>
      </c>
      <c r="L31" s="40" t="s">
        <v>5</v>
      </c>
      <c r="M31" s="74" t="s">
        <v>272</v>
      </c>
      <c r="N31" s="60">
        <v>100</v>
      </c>
      <c r="O31" s="60">
        <v>100</v>
      </c>
      <c r="P31" s="60">
        <v>0</v>
      </c>
      <c r="Q31" s="60">
        <v>0</v>
      </c>
      <c r="R31" s="90">
        <v>175</v>
      </c>
      <c r="S31" s="90">
        <v>735</v>
      </c>
      <c r="T31" s="90">
        <v>1</v>
      </c>
      <c r="U31" s="90">
        <v>4</v>
      </c>
      <c r="V31" s="42" t="s">
        <v>273</v>
      </c>
      <c r="W31" s="103" t="s">
        <v>274</v>
      </c>
      <c r="X31" s="104" t="s">
        <v>275</v>
      </c>
      <c r="Y31" s="40" t="s">
        <v>5</v>
      </c>
      <c r="Z31" s="40"/>
      <c r="AA31" s="40" t="s">
        <v>2</v>
      </c>
      <c r="AB31" s="40" t="s">
        <v>2</v>
      </c>
      <c r="AC31" s="40" t="s">
        <v>5</v>
      </c>
      <c r="AD31" s="40" t="s">
        <v>2</v>
      </c>
      <c r="AE31" s="119">
        <v>45597</v>
      </c>
      <c r="AF31" s="40" t="s">
        <v>193</v>
      </c>
      <c r="AG31" s="40"/>
    </row>
    <row r="32" s="3" customFormat="1" ht="187" customHeight="1" spans="1:33">
      <c r="A32" s="17">
        <v>27</v>
      </c>
      <c r="B32" s="18" t="s">
        <v>124</v>
      </c>
      <c r="C32" s="18" t="s">
        <v>268</v>
      </c>
      <c r="D32" s="18" t="s">
        <v>276</v>
      </c>
      <c r="E32" s="40" t="s">
        <v>65</v>
      </c>
      <c r="F32" s="40" t="s">
        <v>277</v>
      </c>
      <c r="G32" s="41" t="s">
        <v>186</v>
      </c>
      <c r="H32" s="19" t="s">
        <v>187</v>
      </c>
      <c r="I32" s="40" t="s">
        <v>1</v>
      </c>
      <c r="J32" s="40" t="s">
        <v>278</v>
      </c>
      <c r="K32" s="40" t="s">
        <v>5</v>
      </c>
      <c r="L32" s="40" t="s">
        <v>5</v>
      </c>
      <c r="M32" s="74" t="s">
        <v>279</v>
      </c>
      <c r="N32" s="60">
        <v>160</v>
      </c>
      <c r="O32" s="60">
        <v>160</v>
      </c>
      <c r="P32" s="60"/>
      <c r="Q32" s="60"/>
      <c r="R32" s="90">
        <v>326</v>
      </c>
      <c r="S32" s="90">
        <v>1190</v>
      </c>
      <c r="T32" s="90">
        <v>1</v>
      </c>
      <c r="U32" s="90">
        <v>6</v>
      </c>
      <c r="V32" s="42" t="s">
        <v>280</v>
      </c>
      <c r="W32" s="103" t="s">
        <v>281</v>
      </c>
      <c r="X32" s="104" t="s">
        <v>282</v>
      </c>
      <c r="Y32" s="40" t="s">
        <v>5</v>
      </c>
      <c r="Z32" s="40"/>
      <c r="AA32" s="40" t="s">
        <v>2</v>
      </c>
      <c r="AB32" s="40" t="s">
        <v>2</v>
      </c>
      <c r="AC32" s="40" t="s">
        <v>5</v>
      </c>
      <c r="AD32" s="40" t="s">
        <v>2</v>
      </c>
      <c r="AE32" s="119">
        <v>45597</v>
      </c>
      <c r="AF32" s="40" t="s">
        <v>135</v>
      </c>
      <c r="AG32" s="40"/>
    </row>
    <row r="33" s="3" customFormat="1" ht="177" customHeight="1" spans="1:33">
      <c r="A33" s="17">
        <v>28</v>
      </c>
      <c r="B33" s="18" t="s">
        <v>124</v>
      </c>
      <c r="C33" s="18" t="s">
        <v>268</v>
      </c>
      <c r="D33" s="18" t="s">
        <v>283</v>
      </c>
      <c r="E33" s="40" t="s">
        <v>65</v>
      </c>
      <c r="F33" s="40" t="s">
        <v>284</v>
      </c>
      <c r="G33" s="41" t="s">
        <v>186</v>
      </c>
      <c r="H33" s="19" t="s">
        <v>187</v>
      </c>
      <c r="I33" s="40" t="s">
        <v>1</v>
      </c>
      <c r="J33" s="40" t="s">
        <v>285</v>
      </c>
      <c r="K33" s="40" t="s">
        <v>5</v>
      </c>
      <c r="L33" s="40" t="s">
        <v>5</v>
      </c>
      <c r="M33" s="74" t="s">
        <v>286</v>
      </c>
      <c r="N33" s="60">
        <v>100</v>
      </c>
      <c r="O33" s="60">
        <v>100</v>
      </c>
      <c r="P33" s="60"/>
      <c r="Q33" s="60"/>
      <c r="R33" s="90">
        <v>227</v>
      </c>
      <c r="S33" s="90">
        <v>841</v>
      </c>
      <c r="T33" s="90">
        <v>4</v>
      </c>
      <c r="U33" s="90">
        <v>16</v>
      </c>
      <c r="V33" s="42" t="s">
        <v>287</v>
      </c>
      <c r="W33" s="103" t="s">
        <v>288</v>
      </c>
      <c r="X33" s="104" t="s">
        <v>282</v>
      </c>
      <c r="Y33" s="40" t="s">
        <v>5</v>
      </c>
      <c r="Z33" s="40"/>
      <c r="AA33" s="40" t="s">
        <v>2</v>
      </c>
      <c r="AB33" s="40" t="s">
        <v>2</v>
      </c>
      <c r="AC33" s="40" t="s">
        <v>5</v>
      </c>
      <c r="AD33" s="40" t="s">
        <v>2</v>
      </c>
      <c r="AE33" s="119">
        <v>45597</v>
      </c>
      <c r="AF33" s="40" t="s">
        <v>135</v>
      </c>
      <c r="AG33" s="40"/>
    </row>
    <row r="34" s="3" customFormat="1" ht="349" customHeight="1" spans="1:33">
      <c r="A34" s="17">
        <v>29</v>
      </c>
      <c r="B34" s="18" t="s">
        <v>124</v>
      </c>
      <c r="C34" s="18" t="s">
        <v>268</v>
      </c>
      <c r="D34" s="18" t="s">
        <v>283</v>
      </c>
      <c r="E34" s="40" t="s">
        <v>29</v>
      </c>
      <c r="F34" s="40" t="s">
        <v>289</v>
      </c>
      <c r="G34" s="41" t="s">
        <v>128</v>
      </c>
      <c r="H34" s="40" t="s">
        <v>129</v>
      </c>
      <c r="I34" s="40" t="s">
        <v>1</v>
      </c>
      <c r="J34" s="40" t="s">
        <v>285</v>
      </c>
      <c r="K34" s="40" t="s">
        <v>2</v>
      </c>
      <c r="L34" s="40" t="s">
        <v>5</v>
      </c>
      <c r="M34" s="74" t="s">
        <v>290</v>
      </c>
      <c r="N34" s="60">
        <v>160</v>
      </c>
      <c r="O34" s="60">
        <v>140</v>
      </c>
      <c r="P34" s="60"/>
      <c r="Q34" s="60">
        <v>20</v>
      </c>
      <c r="R34" s="90">
        <v>227</v>
      </c>
      <c r="S34" s="90">
        <v>841</v>
      </c>
      <c r="T34" s="90">
        <v>4</v>
      </c>
      <c r="U34" s="90">
        <v>16</v>
      </c>
      <c r="V34" s="42" t="s">
        <v>291</v>
      </c>
      <c r="W34" s="103" t="s">
        <v>292</v>
      </c>
      <c r="X34" s="104" t="s">
        <v>293</v>
      </c>
      <c r="Y34" s="40" t="s">
        <v>2</v>
      </c>
      <c r="Z34" s="40" t="s">
        <v>294</v>
      </c>
      <c r="AA34" s="40" t="s">
        <v>2</v>
      </c>
      <c r="AB34" s="40" t="s">
        <v>2</v>
      </c>
      <c r="AC34" s="40" t="s">
        <v>5</v>
      </c>
      <c r="AD34" s="40" t="s">
        <v>2</v>
      </c>
      <c r="AE34" s="119">
        <v>45597</v>
      </c>
      <c r="AF34" s="40" t="s">
        <v>135</v>
      </c>
      <c r="AG34" s="40" t="s">
        <v>153</v>
      </c>
    </row>
    <row r="35" s="3" customFormat="1" ht="120" customHeight="1" spans="1:33">
      <c r="A35" s="17">
        <v>30</v>
      </c>
      <c r="B35" s="18" t="s">
        <v>124</v>
      </c>
      <c r="C35" s="18" t="s">
        <v>268</v>
      </c>
      <c r="D35" s="18" t="s">
        <v>269</v>
      </c>
      <c r="E35" s="40" t="s">
        <v>59</v>
      </c>
      <c r="F35" s="40" t="s">
        <v>295</v>
      </c>
      <c r="G35" s="41" t="s">
        <v>186</v>
      </c>
      <c r="H35" s="19" t="s">
        <v>187</v>
      </c>
      <c r="I35" s="40" t="s">
        <v>1</v>
      </c>
      <c r="J35" s="40" t="s">
        <v>296</v>
      </c>
      <c r="K35" s="40" t="s">
        <v>5</v>
      </c>
      <c r="L35" s="40" t="s">
        <v>5</v>
      </c>
      <c r="M35" s="74" t="s">
        <v>297</v>
      </c>
      <c r="N35" s="60">
        <v>42</v>
      </c>
      <c r="O35" s="60">
        <v>40</v>
      </c>
      <c r="P35" s="60"/>
      <c r="Q35" s="60">
        <v>2</v>
      </c>
      <c r="R35" s="90">
        <v>85</v>
      </c>
      <c r="S35" s="90">
        <v>360</v>
      </c>
      <c r="T35" s="90" t="s">
        <v>298</v>
      </c>
      <c r="U35" s="90" t="s">
        <v>298</v>
      </c>
      <c r="V35" s="42" t="s">
        <v>299</v>
      </c>
      <c r="W35" s="103" t="s">
        <v>299</v>
      </c>
      <c r="X35" s="104" t="s">
        <v>282</v>
      </c>
      <c r="Y35" s="40" t="s">
        <v>5</v>
      </c>
      <c r="Z35" s="40"/>
      <c r="AA35" s="40" t="s">
        <v>2</v>
      </c>
      <c r="AB35" s="40" t="s">
        <v>2</v>
      </c>
      <c r="AC35" s="40" t="s">
        <v>5</v>
      </c>
      <c r="AD35" s="40" t="s">
        <v>2</v>
      </c>
      <c r="AE35" s="119">
        <v>45597</v>
      </c>
      <c r="AF35" s="40" t="s">
        <v>135</v>
      </c>
      <c r="AG35" s="40"/>
    </row>
    <row r="36" s="3" customFormat="1" ht="106" customHeight="1" spans="1:33">
      <c r="A36" s="17">
        <v>31</v>
      </c>
      <c r="B36" s="18" t="s">
        <v>124</v>
      </c>
      <c r="C36" s="18" t="s">
        <v>268</v>
      </c>
      <c r="D36" s="18" t="s">
        <v>300</v>
      </c>
      <c r="E36" s="40" t="s">
        <v>65</v>
      </c>
      <c r="F36" s="40" t="s">
        <v>301</v>
      </c>
      <c r="G36" s="41" t="s">
        <v>186</v>
      </c>
      <c r="H36" s="19" t="s">
        <v>187</v>
      </c>
      <c r="I36" s="40" t="s">
        <v>1</v>
      </c>
      <c r="J36" s="40" t="s">
        <v>302</v>
      </c>
      <c r="K36" s="40" t="s">
        <v>5</v>
      </c>
      <c r="L36" s="40" t="s">
        <v>5</v>
      </c>
      <c r="M36" s="74" t="s">
        <v>303</v>
      </c>
      <c r="N36" s="60">
        <v>38</v>
      </c>
      <c r="O36" s="60">
        <v>38</v>
      </c>
      <c r="P36" s="60"/>
      <c r="Q36" s="60"/>
      <c r="R36" s="90">
        <v>182</v>
      </c>
      <c r="S36" s="90">
        <v>552</v>
      </c>
      <c r="T36" s="90">
        <v>11</v>
      </c>
      <c r="U36" s="90">
        <v>39</v>
      </c>
      <c r="V36" s="42" t="s">
        <v>304</v>
      </c>
      <c r="W36" s="103" t="s">
        <v>305</v>
      </c>
      <c r="X36" s="104" t="s">
        <v>275</v>
      </c>
      <c r="Y36" s="40" t="s">
        <v>5</v>
      </c>
      <c r="Z36" s="40"/>
      <c r="AA36" s="40" t="s">
        <v>2</v>
      </c>
      <c r="AB36" s="40" t="s">
        <v>2</v>
      </c>
      <c r="AC36" s="40" t="s">
        <v>5</v>
      </c>
      <c r="AD36" s="40" t="s">
        <v>2</v>
      </c>
      <c r="AE36" s="119">
        <v>45597</v>
      </c>
      <c r="AF36" s="40" t="s">
        <v>135</v>
      </c>
      <c r="AG36" s="40"/>
    </row>
    <row r="37" s="3" customFormat="1" ht="222.75" spans="1:33">
      <c r="A37" s="17">
        <v>32</v>
      </c>
      <c r="B37" s="18" t="s">
        <v>124</v>
      </c>
      <c r="C37" s="18" t="s">
        <v>268</v>
      </c>
      <c r="D37" s="18" t="s">
        <v>276</v>
      </c>
      <c r="E37" s="40" t="s">
        <v>29</v>
      </c>
      <c r="F37" s="40" t="s">
        <v>306</v>
      </c>
      <c r="G37" s="41" t="s">
        <v>128</v>
      </c>
      <c r="H37" s="40" t="s">
        <v>129</v>
      </c>
      <c r="I37" s="40" t="s">
        <v>1</v>
      </c>
      <c r="J37" s="40" t="s">
        <v>307</v>
      </c>
      <c r="K37" s="40" t="s">
        <v>2</v>
      </c>
      <c r="L37" s="40" t="s">
        <v>5</v>
      </c>
      <c r="M37" s="74" t="s">
        <v>308</v>
      </c>
      <c r="N37" s="60">
        <v>475</v>
      </c>
      <c r="O37" s="60">
        <v>400</v>
      </c>
      <c r="P37" s="60"/>
      <c r="Q37" s="60">
        <v>75</v>
      </c>
      <c r="R37" s="90">
        <v>1935</v>
      </c>
      <c r="S37" s="90">
        <v>6803</v>
      </c>
      <c r="T37" s="90">
        <v>17</v>
      </c>
      <c r="U37" s="90">
        <v>52</v>
      </c>
      <c r="V37" s="42" t="s">
        <v>309</v>
      </c>
      <c r="W37" s="103" t="s">
        <v>310</v>
      </c>
      <c r="X37" s="104" t="s">
        <v>311</v>
      </c>
      <c r="Y37" s="40" t="s">
        <v>2</v>
      </c>
      <c r="Z37" s="40" t="s">
        <v>294</v>
      </c>
      <c r="AA37" s="40" t="s">
        <v>2</v>
      </c>
      <c r="AB37" s="40" t="s">
        <v>2</v>
      </c>
      <c r="AC37" s="40" t="s">
        <v>5</v>
      </c>
      <c r="AD37" s="40" t="s">
        <v>2</v>
      </c>
      <c r="AE37" s="119">
        <v>45597</v>
      </c>
      <c r="AF37" s="40" t="s">
        <v>135</v>
      </c>
      <c r="AG37" s="40" t="s">
        <v>153</v>
      </c>
    </row>
    <row r="38" s="3" customFormat="1" ht="81" spans="1:33">
      <c r="A38" s="17">
        <v>33</v>
      </c>
      <c r="B38" s="18" t="s">
        <v>124</v>
      </c>
      <c r="C38" s="18" t="s">
        <v>268</v>
      </c>
      <c r="D38" s="18" t="s">
        <v>283</v>
      </c>
      <c r="E38" s="53" t="s">
        <v>27</v>
      </c>
      <c r="F38" s="40" t="s">
        <v>312</v>
      </c>
      <c r="G38" s="41" t="s">
        <v>128</v>
      </c>
      <c r="H38" s="40" t="s">
        <v>129</v>
      </c>
      <c r="I38" s="40" t="s">
        <v>1</v>
      </c>
      <c r="J38" s="40" t="s">
        <v>285</v>
      </c>
      <c r="K38" s="40" t="s">
        <v>2</v>
      </c>
      <c r="L38" s="40" t="s">
        <v>5</v>
      </c>
      <c r="M38" s="74" t="s">
        <v>313</v>
      </c>
      <c r="N38" s="60">
        <v>120</v>
      </c>
      <c r="O38" s="60">
        <v>120</v>
      </c>
      <c r="P38" s="60"/>
      <c r="Q38" s="60"/>
      <c r="R38" s="90">
        <v>227</v>
      </c>
      <c r="S38" s="90">
        <v>841</v>
      </c>
      <c r="T38" s="90">
        <v>4</v>
      </c>
      <c r="U38" s="90">
        <v>16</v>
      </c>
      <c r="V38" s="42" t="s">
        <v>314</v>
      </c>
      <c r="W38" s="42" t="s">
        <v>315</v>
      </c>
      <c r="X38" s="104" t="s">
        <v>316</v>
      </c>
      <c r="Y38" s="40" t="s">
        <v>2</v>
      </c>
      <c r="Z38" s="40" t="s">
        <v>294</v>
      </c>
      <c r="AA38" s="40" t="s">
        <v>2</v>
      </c>
      <c r="AB38" s="40" t="s">
        <v>2</v>
      </c>
      <c r="AC38" s="40" t="s">
        <v>5</v>
      </c>
      <c r="AD38" s="40" t="s">
        <v>2</v>
      </c>
      <c r="AE38" s="119">
        <v>45597</v>
      </c>
      <c r="AF38" s="40" t="s">
        <v>135</v>
      </c>
      <c r="AG38" s="40"/>
    </row>
    <row r="39" s="3" customFormat="1" ht="94.5" spans="1:33">
      <c r="A39" s="17">
        <v>34</v>
      </c>
      <c r="B39" s="22" t="s">
        <v>124</v>
      </c>
      <c r="C39" s="22" t="s">
        <v>317</v>
      </c>
      <c r="D39" s="22" t="s">
        <v>318</v>
      </c>
      <c r="E39" s="47" t="s">
        <v>23</v>
      </c>
      <c r="F39" s="47" t="s">
        <v>319</v>
      </c>
      <c r="G39" s="49" t="s">
        <v>128</v>
      </c>
      <c r="H39" s="47" t="s">
        <v>129</v>
      </c>
      <c r="I39" s="47" t="s">
        <v>1</v>
      </c>
      <c r="J39" s="47" t="s">
        <v>318</v>
      </c>
      <c r="K39" s="47" t="s">
        <v>2</v>
      </c>
      <c r="L39" s="47" t="s">
        <v>5</v>
      </c>
      <c r="M39" s="82" t="s">
        <v>320</v>
      </c>
      <c r="N39" s="47">
        <v>100</v>
      </c>
      <c r="O39" s="57">
        <v>100</v>
      </c>
      <c r="P39" s="57"/>
      <c r="Q39" s="57"/>
      <c r="R39" s="93">
        <v>15</v>
      </c>
      <c r="S39" s="93">
        <v>59</v>
      </c>
      <c r="T39" s="93">
        <v>6</v>
      </c>
      <c r="U39" s="93">
        <v>18</v>
      </c>
      <c r="V39" s="105" t="s">
        <v>321</v>
      </c>
      <c r="W39" s="105" t="s">
        <v>322</v>
      </c>
      <c r="X39" s="106"/>
      <c r="Y39" s="47" t="s">
        <v>5</v>
      </c>
      <c r="Z39" s="47"/>
      <c r="AA39" s="47" t="s">
        <v>2</v>
      </c>
      <c r="AB39" s="47" t="s">
        <v>2</v>
      </c>
      <c r="AC39" s="47" t="s">
        <v>5</v>
      </c>
      <c r="AD39" s="47" t="s">
        <v>2</v>
      </c>
      <c r="AE39" s="120">
        <v>45597</v>
      </c>
      <c r="AF39" s="47" t="s">
        <v>135</v>
      </c>
      <c r="AG39" s="47" t="s">
        <v>241</v>
      </c>
    </row>
    <row r="40" s="3" customFormat="1" ht="141.75" spans="1:33">
      <c r="A40" s="17">
        <v>35</v>
      </c>
      <c r="B40" s="18" t="s">
        <v>124</v>
      </c>
      <c r="C40" s="18" t="s">
        <v>317</v>
      </c>
      <c r="D40" s="18" t="s">
        <v>323</v>
      </c>
      <c r="E40" s="40" t="s">
        <v>324</v>
      </c>
      <c r="F40" s="40" t="s">
        <v>325</v>
      </c>
      <c r="G40" s="41" t="s">
        <v>128</v>
      </c>
      <c r="H40" s="40" t="s">
        <v>137</v>
      </c>
      <c r="I40" s="40" t="s">
        <v>1</v>
      </c>
      <c r="J40" s="40" t="s">
        <v>326</v>
      </c>
      <c r="K40" s="40" t="s">
        <v>2</v>
      </c>
      <c r="L40" s="40" t="s">
        <v>5</v>
      </c>
      <c r="M40" s="74" t="s">
        <v>327</v>
      </c>
      <c r="N40" s="60">
        <v>209</v>
      </c>
      <c r="O40" s="60">
        <v>189</v>
      </c>
      <c r="P40" s="60"/>
      <c r="Q40" s="60">
        <v>20</v>
      </c>
      <c r="R40" s="90">
        <v>2160</v>
      </c>
      <c r="S40" s="90">
        <v>6941</v>
      </c>
      <c r="T40" s="90">
        <v>535</v>
      </c>
      <c r="U40" s="90">
        <v>1938</v>
      </c>
      <c r="V40" s="107" t="s">
        <v>328</v>
      </c>
      <c r="W40" s="107" t="s">
        <v>329</v>
      </c>
      <c r="X40" s="107" t="s">
        <v>330</v>
      </c>
      <c r="Y40" s="40" t="s">
        <v>5</v>
      </c>
      <c r="Z40" s="40"/>
      <c r="AA40" s="40" t="s">
        <v>5</v>
      </c>
      <c r="AB40" s="40" t="s">
        <v>5</v>
      </c>
      <c r="AC40" s="40" t="s">
        <v>5</v>
      </c>
      <c r="AD40" s="40" t="s">
        <v>2</v>
      </c>
      <c r="AE40" s="119">
        <v>45597</v>
      </c>
      <c r="AF40" s="40" t="s">
        <v>135</v>
      </c>
      <c r="AG40" s="39"/>
    </row>
    <row r="41" s="3" customFormat="1" ht="63" spans="1:33">
      <c r="A41" s="17">
        <v>36</v>
      </c>
      <c r="B41" s="18" t="s">
        <v>124</v>
      </c>
      <c r="C41" s="18" t="s">
        <v>317</v>
      </c>
      <c r="D41" s="18" t="s">
        <v>318</v>
      </c>
      <c r="E41" s="40" t="s">
        <v>324</v>
      </c>
      <c r="F41" s="40" t="s">
        <v>331</v>
      </c>
      <c r="G41" s="41" t="s">
        <v>128</v>
      </c>
      <c r="H41" s="40" t="s">
        <v>137</v>
      </c>
      <c r="I41" s="40" t="s">
        <v>1</v>
      </c>
      <c r="J41" s="40" t="s">
        <v>318</v>
      </c>
      <c r="K41" s="40" t="s">
        <v>2</v>
      </c>
      <c r="L41" s="40" t="s">
        <v>5</v>
      </c>
      <c r="M41" s="74" t="s">
        <v>332</v>
      </c>
      <c r="N41" s="60">
        <v>60.64</v>
      </c>
      <c r="O41" s="60">
        <v>60.64</v>
      </c>
      <c r="P41" s="60"/>
      <c r="Q41" s="60"/>
      <c r="R41" s="90">
        <v>688</v>
      </c>
      <c r="S41" s="90">
        <v>2703</v>
      </c>
      <c r="T41" s="90">
        <v>231</v>
      </c>
      <c r="U41" s="90">
        <v>931</v>
      </c>
      <c r="V41" s="107" t="s">
        <v>333</v>
      </c>
      <c r="W41" s="107" t="s">
        <v>329</v>
      </c>
      <c r="X41" s="107" t="s">
        <v>330</v>
      </c>
      <c r="Y41" s="40" t="s">
        <v>5</v>
      </c>
      <c r="Z41" s="40"/>
      <c r="AA41" s="40" t="s">
        <v>5</v>
      </c>
      <c r="AB41" s="40" t="s">
        <v>5</v>
      </c>
      <c r="AC41" s="40" t="s">
        <v>5</v>
      </c>
      <c r="AD41" s="40" t="s">
        <v>2</v>
      </c>
      <c r="AE41" s="119">
        <v>45597</v>
      </c>
      <c r="AF41" s="40" t="s">
        <v>135</v>
      </c>
      <c r="AG41" s="39"/>
    </row>
    <row r="42" s="3" customFormat="1" ht="142.5" spans="1:33">
      <c r="A42" s="17">
        <v>37</v>
      </c>
      <c r="B42" s="18" t="s">
        <v>124</v>
      </c>
      <c r="C42" s="18" t="s">
        <v>317</v>
      </c>
      <c r="D42" s="18" t="s">
        <v>334</v>
      </c>
      <c r="E42" s="40" t="s">
        <v>23</v>
      </c>
      <c r="F42" s="40" t="s">
        <v>335</v>
      </c>
      <c r="G42" s="41" t="s">
        <v>128</v>
      </c>
      <c r="H42" s="40" t="s">
        <v>129</v>
      </c>
      <c r="I42" s="40" t="s">
        <v>1</v>
      </c>
      <c r="J42" s="40" t="s">
        <v>336</v>
      </c>
      <c r="K42" s="40" t="s">
        <v>2</v>
      </c>
      <c r="L42" s="40" t="s">
        <v>5</v>
      </c>
      <c r="M42" s="74" t="s">
        <v>337</v>
      </c>
      <c r="N42" s="60">
        <v>100</v>
      </c>
      <c r="O42" s="60">
        <v>100</v>
      </c>
      <c r="P42" s="60"/>
      <c r="Q42" s="60"/>
      <c r="R42" s="90">
        <v>144</v>
      </c>
      <c r="S42" s="90">
        <v>573</v>
      </c>
      <c r="T42" s="90">
        <v>57</v>
      </c>
      <c r="U42" s="90">
        <v>226</v>
      </c>
      <c r="V42" s="107" t="s">
        <v>338</v>
      </c>
      <c r="W42" s="107" t="s">
        <v>322</v>
      </c>
      <c r="X42" s="107" t="s">
        <v>330</v>
      </c>
      <c r="Y42" s="45" t="s">
        <v>5</v>
      </c>
      <c r="Z42" s="40" t="s">
        <v>294</v>
      </c>
      <c r="AA42" s="40" t="s">
        <v>5</v>
      </c>
      <c r="AB42" s="40" t="s">
        <v>5</v>
      </c>
      <c r="AC42" s="40" t="s">
        <v>5</v>
      </c>
      <c r="AD42" s="40" t="s">
        <v>2</v>
      </c>
      <c r="AE42" s="119">
        <v>45597</v>
      </c>
      <c r="AF42" s="40" t="s">
        <v>135</v>
      </c>
      <c r="AG42" s="39"/>
    </row>
    <row r="43" s="3" customFormat="1" ht="63" spans="1:33">
      <c r="A43" s="17">
        <v>38</v>
      </c>
      <c r="B43" s="26" t="s">
        <v>124</v>
      </c>
      <c r="C43" s="26" t="s">
        <v>317</v>
      </c>
      <c r="D43" s="26" t="s">
        <v>326</v>
      </c>
      <c r="E43" s="54" t="s">
        <v>324</v>
      </c>
      <c r="F43" s="54" t="s">
        <v>339</v>
      </c>
      <c r="G43" s="55" t="s">
        <v>186</v>
      </c>
      <c r="H43" s="56" t="s">
        <v>187</v>
      </c>
      <c r="I43" s="54" t="s">
        <v>340</v>
      </c>
      <c r="J43" s="54" t="s">
        <v>341</v>
      </c>
      <c r="K43" s="54" t="s">
        <v>2</v>
      </c>
      <c r="L43" s="54" t="s">
        <v>5</v>
      </c>
      <c r="M43" s="83" t="s">
        <v>342</v>
      </c>
      <c r="N43" s="60">
        <v>200</v>
      </c>
      <c r="O43" s="60">
        <v>200</v>
      </c>
      <c r="P43" s="60"/>
      <c r="Q43" s="60"/>
      <c r="R43" s="90">
        <v>190</v>
      </c>
      <c r="S43" s="90">
        <v>577</v>
      </c>
      <c r="T43" s="90">
        <v>41</v>
      </c>
      <c r="U43" s="90">
        <v>135</v>
      </c>
      <c r="V43" s="107" t="s">
        <v>343</v>
      </c>
      <c r="W43" s="107" t="s">
        <v>329</v>
      </c>
      <c r="X43" s="107" t="s">
        <v>330</v>
      </c>
      <c r="Y43" s="40" t="s">
        <v>5</v>
      </c>
      <c r="Z43" s="40"/>
      <c r="AA43" s="40" t="s">
        <v>5</v>
      </c>
      <c r="AB43" s="40" t="s">
        <v>5</v>
      </c>
      <c r="AC43" s="40" t="s">
        <v>5</v>
      </c>
      <c r="AD43" s="40" t="s">
        <v>2</v>
      </c>
      <c r="AE43" s="119">
        <v>45597</v>
      </c>
      <c r="AF43" s="40" t="s">
        <v>135</v>
      </c>
      <c r="AG43" s="39"/>
    </row>
    <row r="44" s="3" customFormat="1" ht="81" spans="1:33">
      <c r="A44" s="17">
        <v>39</v>
      </c>
      <c r="B44" s="18" t="s">
        <v>124</v>
      </c>
      <c r="C44" s="18" t="s">
        <v>317</v>
      </c>
      <c r="D44" s="18" t="s">
        <v>344</v>
      </c>
      <c r="E44" s="40" t="s">
        <v>54</v>
      </c>
      <c r="F44" s="40" t="s">
        <v>345</v>
      </c>
      <c r="G44" s="41" t="s">
        <v>186</v>
      </c>
      <c r="H44" s="19" t="s">
        <v>187</v>
      </c>
      <c r="I44" s="40" t="s">
        <v>1</v>
      </c>
      <c r="J44" s="40" t="s">
        <v>346</v>
      </c>
      <c r="K44" s="40" t="s">
        <v>5</v>
      </c>
      <c r="L44" s="40" t="s">
        <v>5</v>
      </c>
      <c r="M44" s="74" t="s">
        <v>347</v>
      </c>
      <c r="N44" s="60">
        <v>100</v>
      </c>
      <c r="O44" s="60">
        <v>100</v>
      </c>
      <c r="P44" s="60">
        <v>0</v>
      </c>
      <c r="Q44" s="60">
        <v>0</v>
      </c>
      <c r="R44" s="90">
        <v>112</v>
      </c>
      <c r="S44" s="90">
        <v>482</v>
      </c>
      <c r="T44" s="90">
        <v>44</v>
      </c>
      <c r="U44" s="90">
        <v>156</v>
      </c>
      <c r="V44" s="107" t="s">
        <v>348</v>
      </c>
      <c r="W44" s="107" t="s">
        <v>349</v>
      </c>
      <c r="X44" s="107" t="s">
        <v>330</v>
      </c>
      <c r="Y44" s="45" t="s">
        <v>5</v>
      </c>
      <c r="Z44" s="40" t="s">
        <v>5</v>
      </c>
      <c r="AA44" s="40" t="s">
        <v>5</v>
      </c>
      <c r="AB44" s="40" t="s">
        <v>5</v>
      </c>
      <c r="AC44" s="40" t="s">
        <v>5</v>
      </c>
      <c r="AD44" s="40" t="s">
        <v>2</v>
      </c>
      <c r="AE44" s="119">
        <v>45597</v>
      </c>
      <c r="AF44" s="40" t="s">
        <v>193</v>
      </c>
      <c r="AG44" s="39"/>
    </row>
    <row r="45" s="3" customFormat="1" ht="101.25" spans="1:33">
      <c r="A45" s="17">
        <v>40</v>
      </c>
      <c r="B45" s="18" t="s">
        <v>124</v>
      </c>
      <c r="C45" s="18" t="s">
        <v>317</v>
      </c>
      <c r="D45" s="18" t="s">
        <v>350</v>
      </c>
      <c r="E45" s="40" t="s">
        <v>59</v>
      </c>
      <c r="F45" s="40" t="s">
        <v>351</v>
      </c>
      <c r="G45" s="41" t="s">
        <v>186</v>
      </c>
      <c r="H45" s="19" t="s">
        <v>187</v>
      </c>
      <c r="I45" s="40" t="s">
        <v>1</v>
      </c>
      <c r="J45" s="40" t="s">
        <v>352</v>
      </c>
      <c r="K45" s="40" t="s">
        <v>2</v>
      </c>
      <c r="L45" s="40" t="s">
        <v>5</v>
      </c>
      <c r="M45" s="74" t="s">
        <v>353</v>
      </c>
      <c r="N45" s="60">
        <v>78</v>
      </c>
      <c r="O45" s="60">
        <v>78</v>
      </c>
      <c r="P45" s="60"/>
      <c r="Q45" s="60"/>
      <c r="R45" s="90">
        <v>174</v>
      </c>
      <c r="S45" s="90">
        <v>591</v>
      </c>
      <c r="T45" s="90">
        <v>44</v>
      </c>
      <c r="U45" s="90">
        <v>177</v>
      </c>
      <c r="V45" s="107" t="s">
        <v>348</v>
      </c>
      <c r="W45" s="107" t="s">
        <v>329</v>
      </c>
      <c r="X45" s="107" t="s">
        <v>330</v>
      </c>
      <c r="Y45" s="40" t="s">
        <v>5</v>
      </c>
      <c r="Z45" s="40"/>
      <c r="AA45" s="40" t="s">
        <v>5</v>
      </c>
      <c r="AB45" s="40" t="s">
        <v>5</v>
      </c>
      <c r="AC45" s="40" t="s">
        <v>5</v>
      </c>
      <c r="AD45" s="40" t="s">
        <v>2</v>
      </c>
      <c r="AE45" s="119">
        <v>45597</v>
      </c>
      <c r="AF45" s="40" t="s">
        <v>135</v>
      </c>
      <c r="AG45" s="39"/>
    </row>
    <row r="46" s="3" customFormat="1" ht="102" spans="1:33">
      <c r="A46" s="17">
        <v>41</v>
      </c>
      <c r="B46" s="18" t="s">
        <v>124</v>
      </c>
      <c r="C46" s="18" t="s">
        <v>317</v>
      </c>
      <c r="D46" s="18" t="s">
        <v>344</v>
      </c>
      <c r="E46" s="40" t="s">
        <v>65</v>
      </c>
      <c r="F46" s="40" t="s">
        <v>354</v>
      </c>
      <c r="G46" s="41" t="s">
        <v>186</v>
      </c>
      <c r="H46" s="19" t="s">
        <v>187</v>
      </c>
      <c r="I46" s="40" t="s">
        <v>1</v>
      </c>
      <c r="J46" s="40" t="s">
        <v>355</v>
      </c>
      <c r="K46" s="40" t="s">
        <v>2</v>
      </c>
      <c r="L46" s="40" t="s">
        <v>5</v>
      </c>
      <c r="M46" s="74" t="s">
        <v>356</v>
      </c>
      <c r="N46" s="60">
        <v>70</v>
      </c>
      <c r="O46" s="60">
        <v>70</v>
      </c>
      <c r="P46" s="60"/>
      <c r="Q46" s="60"/>
      <c r="R46" s="90">
        <v>84</v>
      </c>
      <c r="S46" s="90">
        <v>316</v>
      </c>
      <c r="T46" s="90">
        <v>25</v>
      </c>
      <c r="U46" s="90">
        <v>98</v>
      </c>
      <c r="V46" s="107" t="s">
        <v>348</v>
      </c>
      <c r="W46" s="107" t="s">
        <v>329</v>
      </c>
      <c r="X46" s="107" t="s">
        <v>330</v>
      </c>
      <c r="Y46" s="40" t="s">
        <v>5</v>
      </c>
      <c r="Z46" s="40"/>
      <c r="AA46" s="40" t="s">
        <v>2</v>
      </c>
      <c r="AB46" s="40" t="s">
        <v>2</v>
      </c>
      <c r="AC46" s="40"/>
      <c r="AD46" s="40" t="s">
        <v>2</v>
      </c>
      <c r="AE46" s="119">
        <v>45597</v>
      </c>
      <c r="AF46" s="40" t="s">
        <v>135</v>
      </c>
      <c r="AG46" s="39" t="s">
        <v>153</v>
      </c>
    </row>
    <row r="47" s="3" customFormat="1" ht="101.25" spans="1:33">
      <c r="A47" s="17">
        <v>42</v>
      </c>
      <c r="B47" s="18" t="s">
        <v>124</v>
      </c>
      <c r="C47" s="18" t="s">
        <v>317</v>
      </c>
      <c r="D47" s="18" t="s">
        <v>344</v>
      </c>
      <c r="E47" s="40" t="s">
        <v>59</v>
      </c>
      <c r="F47" s="40" t="s">
        <v>357</v>
      </c>
      <c r="G47" s="41" t="s">
        <v>186</v>
      </c>
      <c r="H47" s="19" t="s">
        <v>187</v>
      </c>
      <c r="I47" s="40" t="s">
        <v>1</v>
      </c>
      <c r="J47" s="40" t="s">
        <v>358</v>
      </c>
      <c r="K47" s="40" t="s">
        <v>2</v>
      </c>
      <c r="L47" s="40" t="s">
        <v>5</v>
      </c>
      <c r="M47" s="74" t="s">
        <v>359</v>
      </c>
      <c r="N47" s="60">
        <v>83.61</v>
      </c>
      <c r="O47" s="60">
        <v>83.61</v>
      </c>
      <c r="P47" s="60"/>
      <c r="Q47" s="60"/>
      <c r="R47" s="90">
        <v>32</v>
      </c>
      <c r="S47" s="90">
        <v>105</v>
      </c>
      <c r="T47" s="90">
        <v>9</v>
      </c>
      <c r="U47" s="90">
        <v>30</v>
      </c>
      <c r="V47" s="107" t="s">
        <v>348</v>
      </c>
      <c r="W47" s="107" t="s">
        <v>329</v>
      </c>
      <c r="X47" s="107" t="s">
        <v>330</v>
      </c>
      <c r="Y47" s="40" t="s">
        <v>5</v>
      </c>
      <c r="Z47" s="40"/>
      <c r="AA47" s="40" t="s">
        <v>5</v>
      </c>
      <c r="AB47" s="40" t="s">
        <v>5</v>
      </c>
      <c r="AC47" s="40" t="s">
        <v>5</v>
      </c>
      <c r="AD47" s="40" t="s">
        <v>2</v>
      </c>
      <c r="AE47" s="119">
        <v>45597</v>
      </c>
      <c r="AF47" s="40" t="s">
        <v>135</v>
      </c>
      <c r="AG47" s="39"/>
    </row>
    <row r="48" s="3" customFormat="1" ht="123" spans="1:33">
      <c r="A48" s="17">
        <v>43</v>
      </c>
      <c r="B48" s="18" t="s">
        <v>124</v>
      </c>
      <c r="C48" s="18" t="s">
        <v>317</v>
      </c>
      <c r="D48" s="18" t="s">
        <v>344</v>
      </c>
      <c r="E48" s="40" t="s">
        <v>65</v>
      </c>
      <c r="F48" s="40" t="s">
        <v>360</v>
      </c>
      <c r="G48" s="41" t="s">
        <v>186</v>
      </c>
      <c r="H48" s="19" t="s">
        <v>187</v>
      </c>
      <c r="I48" s="40" t="s">
        <v>1</v>
      </c>
      <c r="J48" s="40" t="s">
        <v>361</v>
      </c>
      <c r="K48" s="40" t="s">
        <v>2</v>
      </c>
      <c r="L48" s="40" t="s">
        <v>5</v>
      </c>
      <c r="M48" s="74" t="s">
        <v>362</v>
      </c>
      <c r="N48" s="60">
        <v>80</v>
      </c>
      <c r="O48" s="60">
        <v>80</v>
      </c>
      <c r="P48" s="60"/>
      <c r="Q48" s="60"/>
      <c r="R48" s="90">
        <v>52</v>
      </c>
      <c r="S48" s="90">
        <v>186</v>
      </c>
      <c r="T48" s="90">
        <v>12</v>
      </c>
      <c r="U48" s="90">
        <v>48</v>
      </c>
      <c r="V48" s="107" t="s">
        <v>348</v>
      </c>
      <c r="W48" s="107" t="s">
        <v>329</v>
      </c>
      <c r="X48" s="107" t="s">
        <v>330</v>
      </c>
      <c r="Y48" s="40" t="s">
        <v>5</v>
      </c>
      <c r="Z48" s="40"/>
      <c r="AA48" s="40" t="s">
        <v>5</v>
      </c>
      <c r="AB48" s="40" t="s">
        <v>5</v>
      </c>
      <c r="AC48" s="40" t="s">
        <v>5</v>
      </c>
      <c r="AD48" s="40" t="s">
        <v>2</v>
      </c>
      <c r="AE48" s="119">
        <v>45597</v>
      </c>
      <c r="AF48" s="40" t="s">
        <v>135</v>
      </c>
      <c r="AG48" s="39"/>
    </row>
    <row r="49" s="3" customFormat="1" ht="122.25" spans="1:33">
      <c r="A49" s="17">
        <v>44</v>
      </c>
      <c r="B49" s="18" t="s">
        <v>124</v>
      </c>
      <c r="C49" s="18" t="s">
        <v>317</v>
      </c>
      <c r="D49" s="18" t="s">
        <v>326</v>
      </c>
      <c r="E49" s="40" t="s">
        <v>23</v>
      </c>
      <c r="F49" s="40" t="s">
        <v>363</v>
      </c>
      <c r="G49" s="41" t="s">
        <v>128</v>
      </c>
      <c r="H49" s="40" t="s">
        <v>129</v>
      </c>
      <c r="I49" s="40" t="s">
        <v>1</v>
      </c>
      <c r="J49" s="40" t="s">
        <v>364</v>
      </c>
      <c r="K49" s="40" t="s">
        <v>2</v>
      </c>
      <c r="L49" s="40" t="s">
        <v>5</v>
      </c>
      <c r="M49" s="74" t="s">
        <v>365</v>
      </c>
      <c r="N49" s="60">
        <v>104.2</v>
      </c>
      <c r="O49" s="60">
        <v>104.2</v>
      </c>
      <c r="P49" s="60"/>
      <c r="Q49" s="60"/>
      <c r="R49" s="90">
        <v>89</v>
      </c>
      <c r="S49" s="90">
        <v>269</v>
      </c>
      <c r="T49" s="90">
        <v>19</v>
      </c>
      <c r="U49" s="90">
        <v>67</v>
      </c>
      <c r="V49" s="107" t="s">
        <v>366</v>
      </c>
      <c r="W49" s="107" t="s">
        <v>367</v>
      </c>
      <c r="X49" s="107" t="s">
        <v>330</v>
      </c>
      <c r="Y49" s="45" t="s">
        <v>5</v>
      </c>
      <c r="Z49" s="40" t="s">
        <v>294</v>
      </c>
      <c r="AA49" s="40" t="s">
        <v>5</v>
      </c>
      <c r="AB49" s="40" t="s">
        <v>5</v>
      </c>
      <c r="AC49" s="40" t="s">
        <v>5</v>
      </c>
      <c r="AD49" s="40" t="s">
        <v>2</v>
      </c>
      <c r="AE49" s="119">
        <v>45597</v>
      </c>
      <c r="AF49" s="40" t="s">
        <v>135</v>
      </c>
      <c r="AG49" s="39"/>
    </row>
    <row r="50" s="3" customFormat="1" ht="94.5" spans="1:33">
      <c r="A50" s="17">
        <v>45</v>
      </c>
      <c r="B50" s="18" t="s">
        <v>124</v>
      </c>
      <c r="C50" s="18" t="s">
        <v>317</v>
      </c>
      <c r="D50" s="18" t="s">
        <v>350</v>
      </c>
      <c r="E50" s="40" t="s">
        <v>23</v>
      </c>
      <c r="F50" s="40" t="s">
        <v>368</v>
      </c>
      <c r="G50" s="41" t="s">
        <v>128</v>
      </c>
      <c r="H50" s="40" t="s">
        <v>129</v>
      </c>
      <c r="I50" s="40" t="s">
        <v>1</v>
      </c>
      <c r="J50" s="40" t="s">
        <v>369</v>
      </c>
      <c r="K50" s="40" t="s">
        <v>2</v>
      </c>
      <c r="L50" s="40" t="s">
        <v>5</v>
      </c>
      <c r="M50" s="74" t="s">
        <v>370</v>
      </c>
      <c r="N50" s="60">
        <v>36.3</v>
      </c>
      <c r="O50" s="60">
        <v>36.3</v>
      </c>
      <c r="P50" s="60"/>
      <c r="Q50" s="60"/>
      <c r="R50" s="90">
        <v>122</v>
      </c>
      <c r="S50" s="90">
        <v>413</v>
      </c>
      <c r="T50" s="90">
        <v>28</v>
      </c>
      <c r="U50" s="90">
        <v>103</v>
      </c>
      <c r="V50" s="107" t="s">
        <v>338</v>
      </c>
      <c r="W50" s="107" t="s">
        <v>322</v>
      </c>
      <c r="X50" s="107" t="s">
        <v>330</v>
      </c>
      <c r="Y50" s="40" t="s">
        <v>5</v>
      </c>
      <c r="Z50" s="40" t="s">
        <v>294</v>
      </c>
      <c r="AA50" s="40" t="s">
        <v>5</v>
      </c>
      <c r="AB50" s="40" t="s">
        <v>5</v>
      </c>
      <c r="AC50" s="40" t="s">
        <v>5</v>
      </c>
      <c r="AD50" s="40" t="s">
        <v>2</v>
      </c>
      <c r="AE50" s="119">
        <v>45597</v>
      </c>
      <c r="AF50" s="40" t="s">
        <v>135</v>
      </c>
      <c r="AG50" s="39"/>
    </row>
    <row r="51" s="3" customFormat="1" ht="94.5" spans="1:33">
      <c r="A51" s="17">
        <v>46</v>
      </c>
      <c r="B51" s="18" t="s">
        <v>124</v>
      </c>
      <c r="C51" s="18" t="s">
        <v>317</v>
      </c>
      <c r="D51" s="18" t="s">
        <v>334</v>
      </c>
      <c r="E51" s="40" t="s">
        <v>23</v>
      </c>
      <c r="F51" s="40" t="s">
        <v>371</v>
      </c>
      <c r="G51" s="41" t="s">
        <v>128</v>
      </c>
      <c r="H51" s="40" t="s">
        <v>129</v>
      </c>
      <c r="I51" s="40" t="s">
        <v>1</v>
      </c>
      <c r="J51" s="40" t="s">
        <v>372</v>
      </c>
      <c r="K51" s="40" t="s">
        <v>2</v>
      </c>
      <c r="L51" s="40" t="s">
        <v>5</v>
      </c>
      <c r="M51" s="74" t="s">
        <v>373</v>
      </c>
      <c r="N51" s="60">
        <v>142</v>
      </c>
      <c r="O51" s="60">
        <v>130</v>
      </c>
      <c r="P51" s="60"/>
      <c r="Q51" s="60">
        <v>12</v>
      </c>
      <c r="R51" s="90">
        <v>102</v>
      </c>
      <c r="S51" s="90">
        <v>178</v>
      </c>
      <c r="T51" s="90">
        <v>38</v>
      </c>
      <c r="U51" s="90">
        <v>143</v>
      </c>
      <c r="V51" s="107" t="s">
        <v>321</v>
      </c>
      <c r="W51" s="107" t="s">
        <v>322</v>
      </c>
      <c r="X51" s="107" t="s">
        <v>330</v>
      </c>
      <c r="Y51" s="45" t="s">
        <v>5</v>
      </c>
      <c r="Z51" s="40" t="s">
        <v>294</v>
      </c>
      <c r="AA51" s="40" t="s">
        <v>5</v>
      </c>
      <c r="AB51" s="40" t="s">
        <v>5</v>
      </c>
      <c r="AC51" s="40" t="s">
        <v>5</v>
      </c>
      <c r="AD51" s="40" t="s">
        <v>2</v>
      </c>
      <c r="AE51" s="119">
        <v>45597</v>
      </c>
      <c r="AF51" s="40" t="s">
        <v>135</v>
      </c>
      <c r="AG51" s="39"/>
    </row>
    <row r="52" s="3" customFormat="1" ht="107" customHeight="1" spans="1:33">
      <c r="A52" s="17">
        <v>47</v>
      </c>
      <c r="B52" s="18" t="s">
        <v>124</v>
      </c>
      <c r="C52" s="18" t="s">
        <v>374</v>
      </c>
      <c r="D52" s="18" t="s">
        <v>375</v>
      </c>
      <c r="E52" s="40" t="s">
        <v>25</v>
      </c>
      <c r="F52" s="40" t="s">
        <v>376</v>
      </c>
      <c r="G52" s="41" t="s">
        <v>128</v>
      </c>
      <c r="H52" s="40" t="s">
        <v>129</v>
      </c>
      <c r="I52" s="40" t="s">
        <v>1</v>
      </c>
      <c r="J52" s="40" t="s">
        <v>377</v>
      </c>
      <c r="K52" s="40" t="s">
        <v>2</v>
      </c>
      <c r="L52" s="40" t="s">
        <v>5</v>
      </c>
      <c r="M52" s="74" t="s">
        <v>378</v>
      </c>
      <c r="N52" s="60">
        <v>112</v>
      </c>
      <c r="O52" s="60">
        <v>112</v>
      </c>
      <c r="P52" s="60"/>
      <c r="Q52" s="60"/>
      <c r="R52" s="90">
        <v>555</v>
      </c>
      <c r="S52" s="90">
        <v>2098</v>
      </c>
      <c r="T52" s="90">
        <v>60</v>
      </c>
      <c r="U52" s="90">
        <v>192</v>
      </c>
      <c r="V52" s="40" t="s">
        <v>379</v>
      </c>
      <c r="W52" s="40" t="s">
        <v>380</v>
      </c>
      <c r="X52" s="40" t="s">
        <v>381</v>
      </c>
      <c r="Y52" s="40" t="s">
        <v>5</v>
      </c>
      <c r="Z52" s="40" t="s">
        <v>382</v>
      </c>
      <c r="AA52" s="39" t="s">
        <v>2</v>
      </c>
      <c r="AB52" s="39" t="s">
        <v>5</v>
      </c>
      <c r="AC52" s="39" t="s">
        <v>5</v>
      </c>
      <c r="AD52" s="39" t="s">
        <v>2</v>
      </c>
      <c r="AE52" s="119">
        <v>45597</v>
      </c>
      <c r="AF52" s="40" t="s">
        <v>135</v>
      </c>
      <c r="AG52" s="39"/>
    </row>
    <row r="53" s="3" customFormat="1" ht="101.25" spans="1:33">
      <c r="A53" s="17">
        <v>48</v>
      </c>
      <c r="B53" s="22" t="s">
        <v>124</v>
      </c>
      <c r="C53" s="22" t="s">
        <v>374</v>
      </c>
      <c r="D53" s="22" t="s">
        <v>383</v>
      </c>
      <c r="E53" s="57" t="s">
        <v>384</v>
      </c>
      <c r="F53" s="47" t="s">
        <v>385</v>
      </c>
      <c r="G53" s="49" t="s">
        <v>186</v>
      </c>
      <c r="H53" s="58" t="s">
        <v>187</v>
      </c>
      <c r="I53" s="47" t="s">
        <v>1</v>
      </c>
      <c r="J53" s="47" t="s">
        <v>386</v>
      </c>
      <c r="K53" s="47" t="s">
        <v>5</v>
      </c>
      <c r="L53" s="47" t="s">
        <v>5</v>
      </c>
      <c r="M53" s="82" t="s">
        <v>387</v>
      </c>
      <c r="N53" s="47">
        <v>340</v>
      </c>
      <c r="O53" s="47">
        <v>320</v>
      </c>
      <c r="P53" s="47"/>
      <c r="Q53" s="47">
        <v>20</v>
      </c>
      <c r="R53" s="94">
        <v>1195</v>
      </c>
      <c r="S53" s="94">
        <v>4039</v>
      </c>
      <c r="T53" s="94">
        <v>40</v>
      </c>
      <c r="U53" s="94">
        <v>139</v>
      </c>
      <c r="V53" s="82" t="s">
        <v>388</v>
      </c>
      <c r="W53" s="47" t="s">
        <v>389</v>
      </c>
      <c r="X53" s="47" t="s">
        <v>390</v>
      </c>
      <c r="Y53" s="47" t="s">
        <v>5</v>
      </c>
      <c r="Z53" s="47" t="s">
        <v>382</v>
      </c>
      <c r="AA53" s="48" t="s">
        <v>2</v>
      </c>
      <c r="AB53" s="48" t="s">
        <v>5</v>
      </c>
      <c r="AC53" s="48" t="s">
        <v>5</v>
      </c>
      <c r="AD53" s="48" t="s">
        <v>2</v>
      </c>
      <c r="AE53" s="120">
        <v>45597</v>
      </c>
      <c r="AF53" s="47" t="s">
        <v>135</v>
      </c>
      <c r="AG53" s="48"/>
    </row>
    <row r="54" s="3" customFormat="1" ht="160" customHeight="1" spans="1:33">
      <c r="A54" s="17">
        <v>49</v>
      </c>
      <c r="B54" s="18" t="s">
        <v>124</v>
      </c>
      <c r="C54" s="18" t="s">
        <v>374</v>
      </c>
      <c r="D54" s="18" t="s">
        <v>383</v>
      </c>
      <c r="E54" s="40" t="s">
        <v>26</v>
      </c>
      <c r="F54" s="40" t="s">
        <v>391</v>
      </c>
      <c r="G54" s="41" t="s">
        <v>186</v>
      </c>
      <c r="H54" s="19" t="s">
        <v>187</v>
      </c>
      <c r="I54" s="40" t="s">
        <v>1</v>
      </c>
      <c r="J54" s="40" t="s">
        <v>392</v>
      </c>
      <c r="K54" s="40" t="s">
        <v>2</v>
      </c>
      <c r="L54" s="40" t="s">
        <v>5</v>
      </c>
      <c r="M54" s="74" t="s">
        <v>393</v>
      </c>
      <c r="N54" s="60">
        <v>100</v>
      </c>
      <c r="O54" s="60">
        <v>100</v>
      </c>
      <c r="P54" s="60">
        <v>0</v>
      </c>
      <c r="Q54" s="60">
        <v>0</v>
      </c>
      <c r="R54" s="90">
        <v>31</v>
      </c>
      <c r="S54" s="90">
        <v>98</v>
      </c>
      <c r="T54" s="90">
        <v>1</v>
      </c>
      <c r="U54" s="90">
        <v>6</v>
      </c>
      <c r="V54" s="40" t="s">
        <v>394</v>
      </c>
      <c r="W54" s="40" t="s">
        <v>395</v>
      </c>
      <c r="X54" s="40" t="s">
        <v>396</v>
      </c>
      <c r="Y54" s="45" t="s">
        <v>5</v>
      </c>
      <c r="Z54" s="40" t="s">
        <v>382</v>
      </c>
      <c r="AA54" s="39" t="s">
        <v>2</v>
      </c>
      <c r="AB54" s="39" t="s">
        <v>5</v>
      </c>
      <c r="AC54" s="39" t="s">
        <v>5</v>
      </c>
      <c r="AD54" s="39" t="s">
        <v>2</v>
      </c>
      <c r="AE54" s="119">
        <v>45597</v>
      </c>
      <c r="AF54" s="40" t="s">
        <v>193</v>
      </c>
      <c r="AG54" s="39"/>
    </row>
    <row r="55" s="3" customFormat="1" ht="121.5" spans="1:33">
      <c r="A55" s="17">
        <v>50</v>
      </c>
      <c r="B55" s="21" t="s">
        <v>124</v>
      </c>
      <c r="C55" s="21" t="s">
        <v>374</v>
      </c>
      <c r="D55" s="21" t="s">
        <v>397</v>
      </c>
      <c r="E55" s="27" t="s">
        <v>324</v>
      </c>
      <c r="F55" s="59" t="s">
        <v>398</v>
      </c>
      <c r="G55" s="46" t="s">
        <v>128</v>
      </c>
      <c r="H55" s="27" t="s">
        <v>129</v>
      </c>
      <c r="I55" s="64" t="s">
        <v>1</v>
      </c>
      <c r="J55" s="27" t="s">
        <v>399</v>
      </c>
      <c r="K55" s="27" t="s">
        <v>2</v>
      </c>
      <c r="L55" s="27" t="s">
        <v>5</v>
      </c>
      <c r="M55" s="79" t="s">
        <v>400</v>
      </c>
      <c r="N55" s="62">
        <v>150</v>
      </c>
      <c r="O55" s="62">
        <v>150</v>
      </c>
      <c r="P55" s="62"/>
      <c r="Q55" s="62"/>
      <c r="R55" s="95">
        <v>361</v>
      </c>
      <c r="S55" s="95">
        <v>1262</v>
      </c>
      <c r="T55" s="95">
        <v>77</v>
      </c>
      <c r="U55" s="95">
        <v>280</v>
      </c>
      <c r="V55" s="27" t="s">
        <v>401</v>
      </c>
      <c r="W55" s="27" t="s">
        <v>402</v>
      </c>
      <c r="X55" s="27" t="s">
        <v>403</v>
      </c>
      <c r="Y55" s="118" t="s">
        <v>2</v>
      </c>
      <c r="Z55" s="27" t="s">
        <v>382</v>
      </c>
      <c r="AA55" s="51" t="s">
        <v>2</v>
      </c>
      <c r="AB55" s="51" t="s">
        <v>5</v>
      </c>
      <c r="AC55" s="51" t="s">
        <v>5</v>
      </c>
      <c r="AD55" s="51" t="s">
        <v>2</v>
      </c>
      <c r="AE55" s="101">
        <v>45597</v>
      </c>
      <c r="AF55" s="40" t="s">
        <v>135</v>
      </c>
      <c r="AG55" s="51" t="s">
        <v>153</v>
      </c>
    </row>
    <row r="56" s="3" customFormat="1" ht="101.25" spans="1:33">
      <c r="A56" s="17">
        <v>51</v>
      </c>
      <c r="B56" s="21" t="s">
        <v>124</v>
      </c>
      <c r="C56" s="21" t="s">
        <v>374</v>
      </c>
      <c r="D56" s="27" t="s">
        <v>404</v>
      </c>
      <c r="E56" s="27" t="s">
        <v>59</v>
      </c>
      <c r="F56" s="27" t="s">
        <v>405</v>
      </c>
      <c r="G56" s="46" t="s">
        <v>186</v>
      </c>
      <c r="H56" s="25" t="s">
        <v>187</v>
      </c>
      <c r="I56" s="27" t="s">
        <v>4</v>
      </c>
      <c r="J56" s="27" t="s">
        <v>406</v>
      </c>
      <c r="K56" s="27" t="s">
        <v>2</v>
      </c>
      <c r="L56" s="46" t="s">
        <v>5</v>
      </c>
      <c r="M56" s="79" t="s">
        <v>407</v>
      </c>
      <c r="N56" s="62">
        <v>65</v>
      </c>
      <c r="O56" s="62">
        <v>65</v>
      </c>
      <c r="P56" s="62"/>
      <c r="Q56" s="96"/>
      <c r="R56" s="91">
        <v>43</v>
      </c>
      <c r="S56" s="91">
        <v>138</v>
      </c>
      <c r="T56" s="91">
        <v>1</v>
      </c>
      <c r="U56" s="91">
        <v>3</v>
      </c>
      <c r="V56" s="27" t="s">
        <v>408</v>
      </c>
      <c r="W56" s="27" t="s">
        <v>409</v>
      </c>
      <c r="X56" s="27" t="s">
        <v>410</v>
      </c>
      <c r="Y56" s="27" t="s">
        <v>5</v>
      </c>
      <c r="Z56" s="27" t="s">
        <v>382</v>
      </c>
      <c r="AA56" s="51" t="s">
        <v>2</v>
      </c>
      <c r="AB56" s="51" t="s">
        <v>5</v>
      </c>
      <c r="AC56" s="51" t="s">
        <v>5</v>
      </c>
      <c r="AD56" s="51" t="s">
        <v>2</v>
      </c>
      <c r="AE56" s="101">
        <v>45597</v>
      </c>
      <c r="AF56" s="40" t="s">
        <v>135</v>
      </c>
      <c r="AG56" s="51" t="s">
        <v>153</v>
      </c>
    </row>
    <row r="57" s="3" customFormat="1" ht="141.75" spans="1:33">
      <c r="A57" s="17">
        <v>52</v>
      </c>
      <c r="B57" s="18" t="s">
        <v>124</v>
      </c>
      <c r="C57" s="18" t="s">
        <v>374</v>
      </c>
      <c r="D57" s="18" t="s">
        <v>397</v>
      </c>
      <c r="E57" s="40" t="s">
        <v>23</v>
      </c>
      <c r="F57" s="40" t="s">
        <v>411</v>
      </c>
      <c r="G57" s="41" t="s">
        <v>128</v>
      </c>
      <c r="H57" s="40" t="s">
        <v>129</v>
      </c>
      <c r="I57" s="40" t="s">
        <v>4</v>
      </c>
      <c r="J57" s="40" t="s">
        <v>412</v>
      </c>
      <c r="K57" s="40" t="s">
        <v>2</v>
      </c>
      <c r="L57" s="40" t="s">
        <v>5</v>
      </c>
      <c r="M57" s="74" t="s">
        <v>413</v>
      </c>
      <c r="N57" s="60">
        <v>60</v>
      </c>
      <c r="O57" s="60">
        <v>60</v>
      </c>
      <c r="P57" s="60"/>
      <c r="Q57" s="60"/>
      <c r="R57" s="90">
        <v>143</v>
      </c>
      <c r="S57" s="90">
        <v>531</v>
      </c>
      <c r="T57" s="90">
        <v>28</v>
      </c>
      <c r="U57" s="90">
        <v>95</v>
      </c>
      <c r="V57" s="40" t="s">
        <v>414</v>
      </c>
      <c r="W57" s="40" t="s">
        <v>415</v>
      </c>
      <c r="X57" s="40" t="s">
        <v>416</v>
      </c>
      <c r="Y57" s="40" t="s">
        <v>2</v>
      </c>
      <c r="Z57" s="40" t="s">
        <v>382</v>
      </c>
      <c r="AA57" s="39" t="s">
        <v>2</v>
      </c>
      <c r="AB57" s="39" t="s">
        <v>5</v>
      </c>
      <c r="AC57" s="39" t="s">
        <v>5</v>
      </c>
      <c r="AD57" s="39" t="s">
        <v>2</v>
      </c>
      <c r="AE57" s="119">
        <v>45597</v>
      </c>
      <c r="AF57" s="40" t="s">
        <v>135</v>
      </c>
      <c r="AG57" s="39"/>
    </row>
    <row r="58" s="3" customFormat="1" ht="81" spans="1:33">
      <c r="A58" s="17">
        <v>53</v>
      </c>
      <c r="B58" s="28" t="s">
        <v>417</v>
      </c>
      <c r="C58" s="28" t="s">
        <v>418</v>
      </c>
      <c r="D58" s="28" t="s">
        <v>419</v>
      </c>
      <c r="E58" s="60" t="s">
        <v>420</v>
      </c>
      <c r="F58" s="61" t="s">
        <v>421</v>
      </c>
      <c r="G58" s="41" t="s">
        <v>128</v>
      </c>
      <c r="H58" s="40" t="s">
        <v>173</v>
      </c>
      <c r="I58" s="60" t="s">
        <v>422</v>
      </c>
      <c r="J58" s="60" t="s">
        <v>423</v>
      </c>
      <c r="K58" s="60" t="s">
        <v>424</v>
      </c>
      <c r="L58" s="60" t="s">
        <v>424</v>
      </c>
      <c r="M58" s="75" t="s">
        <v>425</v>
      </c>
      <c r="N58" s="60">
        <v>100</v>
      </c>
      <c r="O58" s="60">
        <v>100</v>
      </c>
      <c r="P58" s="60">
        <v>0</v>
      </c>
      <c r="Q58" s="60">
        <v>0</v>
      </c>
      <c r="R58" s="90">
        <v>256</v>
      </c>
      <c r="S58" s="90">
        <v>920</v>
      </c>
      <c r="T58" s="90">
        <v>0</v>
      </c>
      <c r="U58" s="90">
        <v>0</v>
      </c>
      <c r="V58" s="108" t="s">
        <v>426</v>
      </c>
      <c r="W58" s="108" t="s">
        <v>427</v>
      </c>
      <c r="X58" s="108" t="s">
        <v>428</v>
      </c>
      <c r="Y58" s="60" t="s">
        <v>424</v>
      </c>
      <c r="Z58" s="60"/>
      <c r="AA58" s="39" t="s">
        <v>2</v>
      </c>
      <c r="AB58" s="39" t="s">
        <v>5</v>
      </c>
      <c r="AC58" s="39" t="s">
        <v>5</v>
      </c>
      <c r="AD58" s="39" t="s">
        <v>2</v>
      </c>
      <c r="AE58" s="119">
        <v>45597</v>
      </c>
      <c r="AF58" s="40" t="s">
        <v>135</v>
      </c>
      <c r="AG58" s="39" t="s">
        <v>429</v>
      </c>
    </row>
    <row r="59" s="3" customFormat="1" ht="81" spans="1:33">
      <c r="A59" s="17">
        <v>54</v>
      </c>
      <c r="B59" s="28" t="s">
        <v>417</v>
      </c>
      <c r="C59" s="28" t="s">
        <v>418</v>
      </c>
      <c r="D59" s="28" t="s">
        <v>430</v>
      </c>
      <c r="E59" s="60" t="s">
        <v>420</v>
      </c>
      <c r="F59" s="60" t="s">
        <v>431</v>
      </c>
      <c r="G59" s="41" t="s">
        <v>186</v>
      </c>
      <c r="H59" s="19" t="s">
        <v>187</v>
      </c>
      <c r="I59" s="60" t="s">
        <v>422</v>
      </c>
      <c r="J59" s="60" t="s">
        <v>432</v>
      </c>
      <c r="K59" s="60" t="s">
        <v>424</v>
      </c>
      <c r="L59" s="60" t="s">
        <v>424</v>
      </c>
      <c r="M59" s="75" t="s">
        <v>433</v>
      </c>
      <c r="N59" s="60">
        <v>100</v>
      </c>
      <c r="O59" s="60">
        <v>100</v>
      </c>
      <c r="P59" s="60">
        <v>0</v>
      </c>
      <c r="Q59" s="60">
        <v>0</v>
      </c>
      <c r="R59" s="90">
        <v>47</v>
      </c>
      <c r="S59" s="90">
        <v>180</v>
      </c>
      <c r="T59" s="90">
        <v>0</v>
      </c>
      <c r="U59" s="90">
        <v>0</v>
      </c>
      <c r="V59" s="108" t="s">
        <v>434</v>
      </c>
      <c r="W59" s="108" t="s">
        <v>435</v>
      </c>
      <c r="X59" s="108" t="s">
        <v>436</v>
      </c>
      <c r="Y59" s="60" t="s">
        <v>424</v>
      </c>
      <c r="Z59" s="60"/>
      <c r="AA59" s="39" t="s">
        <v>2</v>
      </c>
      <c r="AB59" s="39" t="s">
        <v>5</v>
      </c>
      <c r="AC59" s="39" t="s">
        <v>5</v>
      </c>
      <c r="AD59" s="39" t="s">
        <v>2</v>
      </c>
      <c r="AE59" s="119">
        <v>45597</v>
      </c>
      <c r="AF59" s="40" t="s">
        <v>135</v>
      </c>
      <c r="AG59" s="39"/>
    </row>
    <row r="60" s="3" customFormat="1" ht="101.25" spans="1:33">
      <c r="A60" s="17">
        <v>55</v>
      </c>
      <c r="B60" s="28" t="s">
        <v>417</v>
      </c>
      <c r="C60" s="28" t="s">
        <v>418</v>
      </c>
      <c r="D60" s="28" t="s">
        <v>437</v>
      </c>
      <c r="E60" s="60" t="s">
        <v>438</v>
      </c>
      <c r="F60" s="60" t="s">
        <v>439</v>
      </c>
      <c r="G60" s="41" t="s">
        <v>128</v>
      </c>
      <c r="H60" s="40" t="s">
        <v>137</v>
      </c>
      <c r="I60" s="60" t="s">
        <v>422</v>
      </c>
      <c r="J60" s="60" t="s">
        <v>437</v>
      </c>
      <c r="K60" s="60" t="s">
        <v>440</v>
      </c>
      <c r="L60" s="60" t="s">
        <v>424</v>
      </c>
      <c r="M60" s="75" t="s">
        <v>441</v>
      </c>
      <c r="N60" s="60">
        <v>100</v>
      </c>
      <c r="O60" s="60">
        <v>100</v>
      </c>
      <c r="P60" s="60">
        <v>0</v>
      </c>
      <c r="Q60" s="60">
        <v>0</v>
      </c>
      <c r="R60" s="90">
        <v>2107</v>
      </c>
      <c r="S60" s="90">
        <v>6165</v>
      </c>
      <c r="T60" s="90">
        <v>57</v>
      </c>
      <c r="U60" s="90">
        <v>214</v>
      </c>
      <c r="V60" s="108" t="s">
        <v>442</v>
      </c>
      <c r="W60" s="108" t="s">
        <v>443</v>
      </c>
      <c r="X60" s="108" t="s">
        <v>444</v>
      </c>
      <c r="Y60" s="60" t="s">
        <v>440</v>
      </c>
      <c r="Z60" s="60" t="s">
        <v>445</v>
      </c>
      <c r="AA60" s="39" t="s">
        <v>2</v>
      </c>
      <c r="AB60" s="39" t="s">
        <v>5</v>
      </c>
      <c r="AC60" s="39" t="s">
        <v>5</v>
      </c>
      <c r="AD60" s="39" t="s">
        <v>2</v>
      </c>
      <c r="AE60" s="119">
        <v>45597</v>
      </c>
      <c r="AF60" s="40" t="s">
        <v>135</v>
      </c>
      <c r="AG60" s="39"/>
    </row>
    <row r="61" s="3" customFormat="1" ht="101.25" spans="1:33">
      <c r="A61" s="17">
        <v>56</v>
      </c>
      <c r="B61" s="28" t="s">
        <v>417</v>
      </c>
      <c r="C61" s="28" t="s">
        <v>418</v>
      </c>
      <c r="D61" s="28" t="s">
        <v>446</v>
      </c>
      <c r="E61" s="60" t="s">
        <v>438</v>
      </c>
      <c r="F61" s="40" t="s">
        <v>447</v>
      </c>
      <c r="G61" s="41" t="s">
        <v>128</v>
      </c>
      <c r="H61" s="40" t="s">
        <v>129</v>
      </c>
      <c r="I61" s="60" t="s">
        <v>422</v>
      </c>
      <c r="J61" s="60" t="s">
        <v>446</v>
      </c>
      <c r="K61" s="60" t="s">
        <v>440</v>
      </c>
      <c r="L61" s="60" t="s">
        <v>424</v>
      </c>
      <c r="M61" s="74" t="s">
        <v>448</v>
      </c>
      <c r="N61" s="60">
        <v>142.7</v>
      </c>
      <c r="O61" s="60">
        <v>142.7</v>
      </c>
      <c r="P61" s="60">
        <v>0</v>
      </c>
      <c r="Q61" s="60">
        <v>0</v>
      </c>
      <c r="R61" s="90">
        <v>1593</v>
      </c>
      <c r="S61" s="90">
        <v>5894</v>
      </c>
      <c r="T61" s="90">
        <v>82</v>
      </c>
      <c r="U61" s="90">
        <v>314</v>
      </c>
      <c r="V61" s="108" t="s">
        <v>449</v>
      </c>
      <c r="W61" s="108" t="s">
        <v>450</v>
      </c>
      <c r="X61" s="108" t="s">
        <v>451</v>
      </c>
      <c r="Y61" s="60" t="s">
        <v>440</v>
      </c>
      <c r="Z61" s="60" t="s">
        <v>452</v>
      </c>
      <c r="AA61" s="39" t="s">
        <v>2</v>
      </c>
      <c r="AB61" s="39" t="s">
        <v>5</v>
      </c>
      <c r="AC61" s="39" t="s">
        <v>5</v>
      </c>
      <c r="AD61" s="39" t="s">
        <v>2</v>
      </c>
      <c r="AE61" s="119">
        <v>45597</v>
      </c>
      <c r="AF61" s="40" t="s">
        <v>135</v>
      </c>
      <c r="AG61" s="39"/>
    </row>
    <row r="62" s="3" customFormat="1" ht="101.25" spans="1:33">
      <c r="A62" s="17">
        <v>57</v>
      </c>
      <c r="B62" s="29" t="s">
        <v>417</v>
      </c>
      <c r="C62" s="29" t="s">
        <v>418</v>
      </c>
      <c r="D62" s="21" t="s">
        <v>453</v>
      </c>
      <c r="E62" s="62" t="s">
        <v>454</v>
      </c>
      <c r="F62" s="62" t="s">
        <v>455</v>
      </c>
      <c r="G62" s="41" t="s">
        <v>186</v>
      </c>
      <c r="H62" s="19" t="s">
        <v>187</v>
      </c>
      <c r="I62" s="62" t="s">
        <v>422</v>
      </c>
      <c r="J62" s="62" t="s">
        <v>456</v>
      </c>
      <c r="K62" s="62" t="s">
        <v>424</v>
      </c>
      <c r="L62" s="62" t="s">
        <v>424</v>
      </c>
      <c r="M62" s="79" t="s">
        <v>457</v>
      </c>
      <c r="N62" s="62">
        <v>120</v>
      </c>
      <c r="O62" s="62">
        <v>120</v>
      </c>
      <c r="P62" s="62">
        <v>0</v>
      </c>
      <c r="Q62" s="62">
        <v>0</v>
      </c>
      <c r="R62" s="91">
        <v>568</v>
      </c>
      <c r="S62" s="91">
        <v>2188</v>
      </c>
      <c r="T62" s="91">
        <v>6</v>
      </c>
      <c r="U62" s="91">
        <v>17</v>
      </c>
      <c r="V62" s="109" t="s">
        <v>458</v>
      </c>
      <c r="W62" s="109" t="s">
        <v>459</v>
      </c>
      <c r="X62" s="109" t="s">
        <v>460</v>
      </c>
      <c r="Y62" s="62" t="s">
        <v>424</v>
      </c>
      <c r="Z62" s="62"/>
      <c r="AA62" s="51" t="s">
        <v>2</v>
      </c>
      <c r="AB62" s="51" t="s">
        <v>5</v>
      </c>
      <c r="AC62" s="51" t="s">
        <v>5</v>
      </c>
      <c r="AD62" s="51" t="s">
        <v>2</v>
      </c>
      <c r="AE62" s="101">
        <v>45597</v>
      </c>
      <c r="AF62" s="40" t="s">
        <v>135</v>
      </c>
      <c r="AG62" s="51" t="s">
        <v>153</v>
      </c>
    </row>
    <row r="63" s="3" customFormat="1" ht="81" spans="1:33">
      <c r="A63" s="17">
        <v>58</v>
      </c>
      <c r="B63" s="28" t="s">
        <v>417</v>
      </c>
      <c r="C63" s="28" t="s">
        <v>418</v>
      </c>
      <c r="D63" s="28" t="s">
        <v>461</v>
      </c>
      <c r="E63" s="60" t="s">
        <v>462</v>
      </c>
      <c r="F63" s="60" t="s">
        <v>463</v>
      </c>
      <c r="G63" s="41" t="s">
        <v>128</v>
      </c>
      <c r="H63" s="40" t="s">
        <v>129</v>
      </c>
      <c r="I63" s="60" t="s">
        <v>422</v>
      </c>
      <c r="J63" s="60" t="s">
        <v>464</v>
      </c>
      <c r="K63" s="60" t="s">
        <v>424</v>
      </c>
      <c r="L63" s="60" t="s">
        <v>424</v>
      </c>
      <c r="M63" s="75" t="s">
        <v>465</v>
      </c>
      <c r="N63" s="60">
        <v>16.9</v>
      </c>
      <c r="O63" s="60">
        <v>16.9</v>
      </c>
      <c r="P63" s="60">
        <v>0</v>
      </c>
      <c r="Q63" s="60">
        <v>0</v>
      </c>
      <c r="R63" s="90">
        <v>151</v>
      </c>
      <c r="S63" s="90">
        <v>531</v>
      </c>
      <c r="T63" s="90">
        <v>50</v>
      </c>
      <c r="U63" s="90">
        <v>166</v>
      </c>
      <c r="V63" s="108" t="s">
        <v>466</v>
      </c>
      <c r="W63" s="108" t="s">
        <v>467</v>
      </c>
      <c r="X63" s="108" t="s">
        <v>468</v>
      </c>
      <c r="Y63" s="60" t="s">
        <v>440</v>
      </c>
      <c r="Z63" s="60" t="s">
        <v>469</v>
      </c>
      <c r="AA63" s="39" t="s">
        <v>2</v>
      </c>
      <c r="AB63" s="39" t="s">
        <v>5</v>
      </c>
      <c r="AC63" s="39" t="s">
        <v>5</v>
      </c>
      <c r="AD63" s="39" t="s">
        <v>2</v>
      </c>
      <c r="AE63" s="119">
        <v>45597</v>
      </c>
      <c r="AF63" s="40" t="s">
        <v>135</v>
      </c>
      <c r="AG63" s="39"/>
    </row>
    <row r="64" s="3" customFormat="1" ht="101.25" spans="1:33">
      <c r="A64" s="17">
        <v>59</v>
      </c>
      <c r="B64" s="29" t="s">
        <v>417</v>
      </c>
      <c r="C64" s="29" t="s">
        <v>418</v>
      </c>
      <c r="D64" s="29" t="s">
        <v>470</v>
      </c>
      <c r="E64" s="62" t="s">
        <v>462</v>
      </c>
      <c r="F64" s="62" t="s">
        <v>471</v>
      </c>
      <c r="G64" s="41" t="s">
        <v>128</v>
      </c>
      <c r="H64" s="40" t="s">
        <v>129</v>
      </c>
      <c r="I64" s="62" t="s">
        <v>422</v>
      </c>
      <c r="J64" s="62" t="s">
        <v>470</v>
      </c>
      <c r="K64" s="62" t="s">
        <v>424</v>
      </c>
      <c r="L64" s="62" t="s">
        <v>424</v>
      </c>
      <c r="M64" s="84" t="s">
        <v>472</v>
      </c>
      <c r="N64" s="62">
        <v>25</v>
      </c>
      <c r="O64" s="62">
        <v>25</v>
      </c>
      <c r="P64" s="62">
        <v>0</v>
      </c>
      <c r="Q64" s="62">
        <v>0</v>
      </c>
      <c r="R64" s="91">
        <v>810</v>
      </c>
      <c r="S64" s="91">
        <v>2378</v>
      </c>
      <c r="T64" s="91">
        <v>11</v>
      </c>
      <c r="U64" s="91">
        <v>35</v>
      </c>
      <c r="V64" s="110" t="s">
        <v>473</v>
      </c>
      <c r="W64" s="110" t="s">
        <v>474</v>
      </c>
      <c r="X64" s="109" t="s">
        <v>475</v>
      </c>
      <c r="Y64" s="62" t="s">
        <v>424</v>
      </c>
      <c r="Z64" s="62" t="s">
        <v>469</v>
      </c>
      <c r="AA64" s="51" t="s">
        <v>2</v>
      </c>
      <c r="AB64" s="51" t="s">
        <v>5</v>
      </c>
      <c r="AC64" s="51" t="s">
        <v>5</v>
      </c>
      <c r="AD64" s="51" t="s">
        <v>2</v>
      </c>
      <c r="AE64" s="101">
        <v>45597</v>
      </c>
      <c r="AF64" s="40" t="s">
        <v>135</v>
      </c>
      <c r="AG64" s="51" t="s">
        <v>153</v>
      </c>
    </row>
    <row r="65" s="3" customFormat="1" ht="101.25" spans="1:33">
      <c r="A65" s="17">
        <v>60</v>
      </c>
      <c r="B65" s="28" t="s">
        <v>417</v>
      </c>
      <c r="C65" s="28" t="s">
        <v>418</v>
      </c>
      <c r="D65" s="28" t="s">
        <v>419</v>
      </c>
      <c r="E65" s="60" t="s">
        <v>476</v>
      </c>
      <c r="F65" s="60" t="s">
        <v>477</v>
      </c>
      <c r="G65" s="41" t="s">
        <v>128</v>
      </c>
      <c r="H65" s="40" t="s">
        <v>129</v>
      </c>
      <c r="I65" s="60" t="s">
        <v>422</v>
      </c>
      <c r="J65" s="60" t="s">
        <v>478</v>
      </c>
      <c r="K65" s="60" t="s">
        <v>440</v>
      </c>
      <c r="L65" s="60" t="s">
        <v>424</v>
      </c>
      <c r="M65" s="75" t="s">
        <v>479</v>
      </c>
      <c r="N65" s="60">
        <v>100</v>
      </c>
      <c r="O65" s="60">
        <v>100</v>
      </c>
      <c r="P65" s="60">
        <v>0</v>
      </c>
      <c r="Q65" s="60">
        <v>0</v>
      </c>
      <c r="R65" s="90">
        <v>131</v>
      </c>
      <c r="S65" s="90">
        <v>429</v>
      </c>
      <c r="T65" s="90">
        <v>0</v>
      </c>
      <c r="U65" s="90">
        <v>0</v>
      </c>
      <c r="V65" s="123" t="s">
        <v>480</v>
      </c>
      <c r="W65" s="123" t="s">
        <v>481</v>
      </c>
      <c r="X65" s="108" t="s">
        <v>482</v>
      </c>
      <c r="Y65" s="60" t="s">
        <v>440</v>
      </c>
      <c r="Z65" s="60" t="s">
        <v>483</v>
      </c>
      <c r="AA65" s="39" t="s">
        <v>2</v>
      </c>
      <c r="AB65" s="39" t="s">
        <v>5</v>
      </c>
      <c r="AC65" s="39" t="s">
        <v>5</v>
      </c>
      <c r="AD65" s="39" t="s">
        <v>2</v>
      </c>
      <c r="AE65" s="119">
        <v>45597</v>
      </c>
      <c r="AF65" s="40" t="s">
        <v>193</v>
      </c>
      <c r="AG65" s="39" t="s">
        <v>429</v>
      </c>
    </row>
    <row r="66" s="3" customFormat="1" ht="63" spans="1:33">
      <c r="A66" s="17">
        <v>61</v>
      </c>
      <c r="B66" s="28" t="s">
        <v>417</v>
      </c>
      <c r="C66" s="28" t="s">
        <v>418</v>
      </c>
      <c r="D66" s="28" t="s">
        <v>430</v>
      </c>
      <c r="E66" s="60" t="s">
        <v>454</v>
      </c>
      <c r="F66" s="60" t="s">
        <v>484</v>
      </c>
      <c r="G66" s="41" t="s">
        <v>186</v>
      </c>
      <c r="H66" s="19" t="s">
        <v>187</v>
      </c>
      <c r="I66" s="60" t="s">
        <v>422</v>
      </c>
      <c r="J66" s="60" t="s">
        <v>485</v>
      </c>
      <c r="K66" s="60" t="s">
        <v>424</v>
      </c>
      <c r="L66" s="60" t="s">
        <v>424</v>
      </c>
      <c r="M66" s="74" t="s">
        <v>486</v>
      </c>
      <c r="N66" s="60">
        <v>100</v>
      </c>
      <c r="O66" s="60">
        <v>95</v>
      </c>
      <c r="P66" s="60">
        <v>5</v>
      </c>
      <c r="Q66" s="60">
        <v>0</v>
      </c>
      <c r="R66" s="90">
        <v>48</v>
      </c>
      <c r="S66" s="90">
        <v>186</v>
      </c>
      <c r="T66" s="90">
        <v>1</v>
      </c>
      <c r="U66" s="90">
        <v>3</v>
      </c>
      <c r="V66" s="123" t="s">
        <v>487</v>
      </c>
      <c r="W66" s="123" t="s">
        <v>488</v>
      </c>
      <c r="X66" s="108" t="s">
        <v>489</v>
      </c>
      <c r="Y66" s="60" t="s">
        <v>424</v>
      </c>
      <c r="Z66" s="60"/>
      <c r="AA66" s="39" t="s">
        <v>2</v>
      </c>
      <c r="AB66" s="39" t="s">
        <v>5</v>
      </c>
      <c r="AC66" s="39" t="s">
        <v>5</v>
      </c>
      <c r="AD66" s="39" t="s">
        <v>2</v>
      </c>
      <c r="AE66" s="119">
        <v>45597</v>
      </c>
      <c r="AF66" s="40" t="s">
        <v>135</v>
      </c>
      <c r="AG66" s="39"/>
    </row>
    <row r="67" s="3" customFormat="1" ht="63" spans="1:33">
      <c r="A67" s="17">
        <v>62</v>
      </c>
      <c r="B67" s="28" t="s">
        <v>417</v>
      </c>
      <c r="C67" s="28" t="s">
        <v>418</v>
      </c>
      <c r="D67" s="28" t="s">
        <v>430</v>
      </c>
      <c r="E67" s="60" t="s">
        <v>454</v>
      </c>
      <c r="F67" s="60" t="s">
        <v>484</v>
      </c>
      <c r="G67" s="41" t="s">
        <v>186</v>
      </c>
      <c r="H67" s="19" t="s">
        <v>187</v>
      </c>
      <c r="I67" s="60" t="s">
        <v>422</v>
      </c>
      <c r="J67" s="60" t="s">
        <v>490</v>
      </c>
      <c r="K67" s="60" t="s">
        <v>424</v>
      </c>
      <c r="L67" s="60" t="s">
        <v>424</v>
      </c>
      <c r="M67" s="74" t="s">
        <v>491</v>
      </c>
      <c r="N67" s="60">
        <v>100</v>
      </c>
      <c r="O67" s="60">
        <v>97</v>
      </c>
      <c r="P67" s="60">
        <v>3</v>
      </c>
      <c r="Q67" s="60">
        <v>0</v>
      </c>
      <c r="R67" s="90">
        <v>88</v>
      </c>
      <c r="S67" s="90">
        <v>287</v>
      </c>
      <c r="T67" s="90">
        <v>1</v>
      </c>
      <c r="U67" s="90">
        <v>4</v>
      </c>
      <c r="V67" s="123" t="s">
        <v>487</v>
      </c>
      <c r="W67" s="123" t="s">
        <v>492</v>
      </c>
      <c r="X67" s="108" t="s">
        <v>489</v>
      </c>
      <c r="Y67" s="60" t="s">
        <v>424</v>
      </c>
      <c r="Z67" s="60"/>
      <c r="AA67" s="39" t="s">
        <v>2</v>
      </c>
      <c r="AB67" s="39" t="s">
        <v>5</v>
      </c>
      <c r="AC67" s="39" t="s">
        <v>5</v>
      </c>
      <c r="AD67" s="39" t="s">
        <v>2</v>
      </c>
      <c r="AE67" s="119">
        <v>45597</v>
      </c>
      <c r="AF67" s="40" t="s">
        <v>135</v>
      </c>
      <c r="AG67" s="39"/>
    </row>
    <row r="68" s="3" customFormat="1" ht="101.25" spans="1:33">
      <c r="A68" s="17">
        <v>63</v>
      </c>
      <c r="B68" s="28" t="s">
        <v>417</v>
      </c>
      <c r="C68" s="28" t="s">
        <v>418</v>
      </c>
      <c r="D68" s="28" t="s">
        <v>493</v>
      </c>
      <c r="E68" s="60" t="s">
        <v>384</v>
      </c>
      <c r="F68" s="60" t="s">
        <v>494</v>
      </c>
      <c r="G68" s="41" t="s">
        <v>186</v>
      </c>
      <c r="H68" s="19" t="s">
        <v>187</v>
      </c>
      <c r="I68" s="60" t="s">
        <v>422</v>
      </c>
      <c r="J68" s="60" t="s">
        <v>495</v>
      </c>
      <c r="K68" s="60" t="s">
        <v>424</v>
      </c>
      <c r="L68" s="60" t="s">
        <v>424</v>
      </c>
      <c r="M68" s="75" t="s">
        <v>496</v>
      </c>
      <c r="N68" s="60">
        <v>22</v>
      </c>
      <c r="O68" s="60">
        <v>22</v>
      </c>
      <c r="P68" s="60">
        <v>0</v>
      </c>
      <c r="Q68" s="60">
        <v>0</v>
      </c>
      <c r="R68" s="90">
        <v>34</v>
      </c>
      <c r="S68" s="90">
        <v>144</v>
      </c>
      <c r="T68" s="90">
        <v>0</v>
      </c>
      <c r="U68" s="90">
        <v>0</v>
      </c>
      <c r="V68" s="123" t="s">
        <v>497</v>
      </c>
      <c r="W68" s="123" t="s">
        <v>498</v>
      </c>
      <c r="X68" s="108" t="s">
        <v>499</v>
      </c>
      <c r="Y68" s="60" t="s">
        <v>424</v>
      </c>
      <c r="Z68" s="60"/>
      <c r="AA68" s="39" t="s">
        <v>2</v>
      </c>
      <c r="AB68" s="39" t="s">
        <v>5</v>
      </c>
      <c r="AC68" s="39" t="s">
        <v>5</v>
      </c>
      <c r="AD68" s="39" t="s">
        <v>2</v>
      </c>
      <c r="AE68" s="119">
        <v>45597</v>
      </c>
      <c r="AF68" s="40" t="s">
        <v>135</v>
      </c>
      <c r="AG68" s="39"/>
    </row>
    <row r="69" s="3" customFormat="1" ht="121.5" spans="1:33">
      <c r="A69" s="17">
        <v>64</v>
      </c>
      <c r="B69" s="29" t="s">
        <v>417</v>
      </c>
      <c r="C69" s="29" t="s">
        <v>418</v>
      </c>
      <c r="D69" s="29" t="s">
        <v>419</v>
      </c>
      <c r="E69" s="62" t="s">
        <v>420</v>
      </c>
      <c r="F69" s="62" t="s">
        <v>500</v>
      </c>
      <c r="G69" s="41" t="s">
        <v>186</v>
      </c>
      <c r="H69" s="19" t="s">
        <v>187</v>
      </c>
      <c r="I69" s="62" t="s">
        <v>422</v>
      </c>
      <c r="J69" s="62" t="s">
        <v>501</v>
      </c>
      <c r="K69" s="62" t="s">
        <v>424</v>
      </c>
      <c r="L69" s="62" t="s">
        <v>440</v>
      </c>
      <c r="M69" s="84" t="s">
        <v>502</v>
      </c>
      <c r="N69" s="62">
        <v>121.27</v>
      </c>
      <c r="O69" s="62">
        <f>N69-Q69</f>
        <v>100.47</v>
      </c>
      <c r="P69" s="62">
        <v>0</v>
      </c>
      <c r="Q69" s="62">
        <v>20.8</v>
      </c>
      <c r="R69" s="91">
        <v>408</v>
      </c>
      <c r="S69" s="91">
        <v>1154</v>
      </c>
      <c r="T69" s="91">
        <v>0</v>
      </c>
      <c r="U69" s="91">
        <v>0</v>
      </c>
      <c r="V69" s="110" t="s">
        <v>503</v>
      </c>
      <c r="W69" s="110" t="s">
        <v>504</v>
      </c>
      <c r="X69" s="109" t="s">
        <v>505</v>
      </c>
      <c r="Y69" s="62" t="s">
        <v>424</v>
      </c>
      <c r="Z69" s="62"/>
      <c r="AA69" s="51" t="s">
        <v>2</v>
      </c>
      <c r="AB69" s="51" t="s">
        <v>5</v>
      </c>
      <c r="AC69" s="51" t="s">
        <v>5</v>
      </c>
      <c r="AD69" s="51" t="s">
        <v>2</v>
      </c>
      <c r="AE69" s="101">
        <v>45597</v>
      </c>
      <c r="AF69" s="40" t="s">
        <v>135</v>
      </c>
      <c r="AG69" s="51" t="s">
        <v>153</v>
      </c>
    </row>
    <row r="70" s="3" customFormat="1" ht="101.25" spans="1:33">
      <c r="A70" s="17">
        <v>65</v>
      </c>
      <c r="B70" s="29" t="s">
        <v>417</v>
      </c>
      <c r="C70" s="29" t="s">
        <v>418</v>
      </c>
      <c r="D70" s="29" t="s">
        <v>493</v>
      </c>
      <c r="E70" s="62" t="s">
        <v>454</v>
      </c>
      <c r="F70" s="62" t="s">
        <v>506</v>
      </c>
      <c r="G70" s="41" t="s">
        <v>186</v>
      </c>
      <c r="H70" s="19" t="s">
        <v>187</v>
      </c>
      <c r="I70" s="62" t="s">
        <v>422</v>
      </c>
      <c r="J70" s="62" t="s">
        <v>507</v>
      </c>
      <c r="K70" s="62" t="s">
        <v>424</v>
      </c>
      <c r="L70" s="62" t="s">
        <v>424</v>
      </c>
      <c r="M70" s="84" t="s">
        <v>508</v>
      </c>
      <c r="N70" s="62">
        <v>92.98</v>
      </c>
      <c r="O70" s="62">
        <v>92.98</v>
      </c>
      <c r="P70" s="62">
        <v>0</v>
      </c>
      <c r="Q70" s="62">
        <v>0</v>
      </c>
      <c r="R70" s="91">
        <v>205</v>
      </c>
      <c r="S70" s="91">
        <v>805</v>
      </c>
      <c r="T70" s="91">
        <v>1</v>
      </c>
      <c r="U70" s="91">
        <v>2</v>
      </c>
      <c r="V70" s="110" t="s">
        <v>509</v>
      </c>
      <c r="W70" s="110" t="s">
        <v>510</v>
      </c>
      <c r="X70" s="109" t="s">
        <v>511</v>
      </c>
      <c r="Y70" s="62" t="s">
        <v>424</v>
      </c>
      <c r="Z70" s="62"/>
      <c r="AA70" s="51" t="s">
        <v>2</v>
      </c>
      <c r="AB70" s="51" t="s">
        <v>5</v>
      </c>
      <c r="AC70" s="51" t="s">
        <v>5</v>
      </c>
      <c r="AD70" s="51" t="s">
        <v>2</v>
      </c>
      <c r="AE70" s="101">
        <v>45597</v>
      </c>
      <c r="AF70" s="40" t="s">
        <v>135</v>
      </c>
      <c r="AG70" s="51" t="s">
        <v>153</v>
      </c>
    </row>
    <row r="71" s="3" customFormat="1" ht="409.5" spans="1:33">
      <c r="A71" s="17">
        <v>66</v>
      </c>
      <c r="B71" s="29" t="s">
        <v>417</v>
      </c>
      <c r="C71" s="29" t="s">
        <v>418</v>
      </c>
      <c r="D71" s="29" t="s">
        <v>430</v>
      </c>
      <c r="E71" s="62" t="s">
        <v>438</v>
      </c>
      <c r="F71" s="62" t="s">
        <v>512</v>
      </c>
      <c r="G71" s="41" t="s">
        <v>128</v>
      </c>
      <c r="H71" s="40" t="s">
        <v>173</v>
      </c>
      <c r="I71" s="62" t="s">
        <v>422</v>
      </c>
      <c r="J71" s="62" t="s">
        <v>513</v>
      </c>
      <c r="K71" s="62" t="s">
        <v>440</v>
      </c>
      <c r="L71" s="62" t="s">
        <v>424</v>
      </c>
      <c r="M71" s="84" t="s">
        <v>514</v>
      </c>
      <c r="N71" s="62">
        <v>1000</v>
      </c>
      <c r="O71" s="62">
        <v>200</v>
      </c>
      <c r="P71" s="62">
        <v>0</v>
      </c>
      <c r="Q71" s="62">
        <v>800</v>
      </c>
      <c r="R71" s="91">
        <v>1257</v>
      </c>
      <c r="S71" s="91">
        <v>4999</v>
      </c>
      <c r="T71" s="91">
        <v>24</v>
      </c>
      <c r="U71" s="91">
        <v>93</v>
      </c>
      <c r="V71" s="110" t="s">
        <v>515</v>
      </c>
      <c r="W71" s="110" t="s">
        <v>516</v>
      </c>
      <c r="X71" s="109" t="s">
        <v>517</v>
      </c>
      <c r="Y71" s="62" t="s">
        <v>440</v>
      </c>
      <c r="Z71" s="62" t="s">
        <v>445</v>
      </c>
      <c r="AA71" s="51" t="s">
        <v>2</v>
      </c>
      <c r="AB71" s="51" t="s">
        <v>5</v>
      </c>
      <c r="AC71" s="51" t="s">
        <v>5</v>
      </c>
      <c r="AD71" s="51" t="s">
        <v>2</v>
      </c>
      <c r="AE71" s="101">
        <v>45597</v>
      </c>
      <c r="AF71" s="40" t="s">
        <v>135</v>
      </c>
      <c r="AG71" s="51" t="s">
        <v>153</v>
      </c>
    </row>
    <row r="72" s="4" customFormat="1" ht="79" customHeight="1" spans="1:33">
      <c r="A72" s="17">
        <v>67</v>
      </c>
      <c r="B72" s="25" t="s">
        <v>124</v>
      </c>
      <c r="C72" s="25" t="s">
        <v>518</v>
      </c>
      <c r="D72" s="25" t="s">
        <v>519</v>
      </c>
      <c r="E72" s="121" t="s">
        <v>520</v>
      </c>
      <c r="F72" s="121" t="s">
        <v>521</v>
      </c>
      <c r="G72" s="41" t="s">
        <v>186</v>
      </c>
      <c r="H72" s="40" t="s">
        <v>382</v>
      </c>
      <c r="I72" s="27" t="s">
        <v>1</v>
      </c>
      <c r="J72" s="21" t="s">
        <v>519</v>
      </c>
      <c r="K72" s="27" t="s">
        <v>5</v>
      </c>
      <c r="L72" s="27" t="s">
        <v>5</v>
      </c>
      <c r="M72" s="122" t="s">
        <v>522</v>
      </c>
      <c r="N72" s="62">
        <v>198</v>
      </c>
      <c r="O72" s="62">
        <v>198</v>
      </c>
      <c r="P72" s="62"/>
      <c r="Q72" s="62"/>
      <c r="R72" s="91">
        <v>826</v>
      </c>
      <c r="S72" s="91">
        <v>3012</v>
      </c>
      <c r="T72" s="91">
        <v>112</v>
      </c>
      <c r="U72" s="91">
        <v>523</v>
      </c>
      <c r="V72" s="121"/>
      <c r="W72" s="121"/>
      <c r="X72" s="121"/>
      <c r="Y72" s="51" t="s">
        <v>5</v>
      </c>
      <c r="Z72" s="124"/>
      <c r="AA72" s="124" t="s">
        <v>2</v>
      </c>
      <c r="AB72" s="124" t="s">
        <v>5</v>
      </c>
      <c r="AC72" s="124" t="s">
        <v>5</v>
      </c>
      <c r="AD72" s="124" t="s">
        <v>2</v>
      </c>
      <c r="AE72" s="101">
        <v>45597</v>
      </c>
      <c r="AF72" s="40" t="s">
        <v>135</v>
      </c>
      <c r="AG72" s="124" t="s">
        <v>153</v>
      </c>
    </row>
    <row r="73" s="3" customFormat="1" ht="47" customHeight="1" spans="1:33">
      <c r="A73" s="17">
        <v>68</v>
      </c>
      <c r="B73" s="18" t="s">
        <v>124</v>
      </c>
      <c r="C73" s="18" t="s">
        <v>523</v>
      </c>
      <c r="D73" s="18" t="s">
        <v>524</v>
      </c>
      <c r="E73" s="40" t="s">
        <v>21</v>
      </c>
      <c r="F73" s="40" t="s">
        <v>525</v>
      </c>
      <c r="G73" s="41" t="s">
        <v>128</v>
      </c>
      <c r="H73" s="40" t="s">
        <v>382</v>
      </c>
      <c r="I73" s="40" t="s">
        <v>1</v>
      </c>
      <c r="J73" s="40" t="s">
        <v>524</v>
      </c>
      <c r="K73" s="40" t="s">
        <v>5</v>
      </c>
      <c r="L73" s="40" t="s">
        <v>5</v>
      </c>
      <c r="M73" s="74" t="s">
        <v>526</v>
      </c>
      <c r="N73" s="60">
        <v>220</v>
      </c>
      <c r="O73" s="60">
        <v>220</v>
      </c>
      <c r="P73" s="60"/>
      <c r="Q73" s="60"/>
      <c r="R73" s="90">
        <v>812</v>
      </c>
      <c r="S73" s="90">
        <v>812</v>
      </c>
      <c r="T73" s="90">
        <v>812</v>
      </c>
      <c r="U73" s="90">
        <v>812</v>
      </c>
      <c r="V73" s="107"/>
      <c r="W73" s="107"/>
      <c r="X73" s="107"/>
      <c r="Y73" s="39" t="s">
        <v>5</v>
      </c>
      <c r="Z73" s="39"/>
      <c r="AA73" s="39"/>
      <c r="AB73" s="39"/>
      <c r="AC73" s="39"/>
      <c r="AD73" s="39"/>
      <c r="AE73" s="119">
        <v>45597</v>
      </c>
      <c r="AF73" s="40" t="s">
        <v>135</v>
      </c>
      <c r="AG73" s="39"/>
    </row>
    <row r="74" s="3" customFormat="1" ht="80" customHeight="1" spans="1:33">
      <c r="A74" s="17">
        <v>69</v>
      </c>
      <c r="B74" s="18" t="s">
        <v>124</v>
      </c>
      <c r="C74" s="18" t="s">
        <v>523</v>
      </c>
      <c r="D74" s="18" t="s">
        <v>524</v>
      </c>
      <c r="E74" s="40" t="s">
        <v>38</v>
      </c>
      <c r="F74" s="40" t="s">
        <v>527</v>
      </c>
      <c r="G74" s="41" t="s">
        <v>528</v>
      </c>
      <c r="H74" s="40" t="s">
        <v>382</v>
      </c>
      <c r="I74" s="40" t="s">
        <v>1</v>
      </c>
      <c r="J74" s="40" t="s">
        <v>524</v>
      </c>
      <c r="K74" s="40" t="s">
        <v>5</v>
      </c>
      <c r="L74" s="40" t="s">
        <v>5</v>
      </c>
      <c r="M74" s="74" t="s">
        <v>529</v>
      </c>
      <c r="N74" s="60">
        <v>150</v>
      </c>
      <c r="O74" s="60">
        <v>150</v>
      </c>
      <c r="P74" s="60"/>
      <c r="Q74" s="60"/>
      <c r="R74" s="90">
        <v>335</v>
      </c>
      <c r="S74" s="90">
        <v>335</v>
      </c>
      <c r="T74" s="90">
        <v>335</v>
      </c>
      <c r="U74" s="90">
        <v>335</v>
      </c>
      <c r="V74" s="107"/>
      <c r="W74" s="107"/>
      <c r="X74" s="107"/>
      <c r="Y74" s="39" t="s">
        <v>5</v>
      </c>
      <c r="Z74" s="39"/>
      <c r="AA74" s="39"/>
      <c r="AB74" s="39"/>
      <c r="AC74" s="39"/>
      <c r="AD74" s="39"/>
      <c r="AE74" s="119">
        <v>45597</v>
      </c>
      <c r="AF74" s="40" t="s">
        <v>135</v>
      </c>
      <c r="AG74" s="39"/>
    </row>
    <row r="75" s="3" customFormat="1" ht="46" customHeight="1" spans="1:33">
      <c r="A75" s="17">
        <v>70</v>
      </c>
      <c r="B75" s="18" t="s">
        <v>124</v>
      </c>
      <c r="C75" s="18" t="s">
        <v>523</v>
      </c>
      <c r="D75" s="18" t="s">
        <v>524</v>
      </c>
      <c r="E75" s="40" t="s">
        <v>43</v>
      </c>
      <c r="F75" s="40" t="s">
        <v>530</v>
      </c>
      <c r="G75" s="41" t="s">
        <v>531</v>
      </c>
      <c r="H75" s="40" t="s">
        <v>382</v>
      </c>
      <c r="I75" s="40" t="s">
        <v>1</v>
      </c>
      <c r="J75" s="40" t="s">
        <v>524</v>
      </c>
      <c r="K75" s="40" t="s">
        <v>5</v>
      </c>
      <c r="L75" s="40" t="s">
        <v>5</v>
      </c>
      <c r="M75" s="74" t="s">
        <v>532</v>
      </c>
      <c r="N75" s="60">
        <v>300</v>
      </c>
      <c r="O75" s="60">
        <v>300</v>
      </c>
      <c r="P75" s="60"/>
      <c r="Q75" s="60"/>
      <c r="R75" s="90">
        <v>313</v>
      </c>
      <c r="S75" s="90">
        <v>313</v>
      </c>
      <c r="T75" s="90">
        <v>313</v>
      </c>
      <c r="U75" s="90">
        <v>313</v>
      </c>
      <c r="V75" s="107"/>
      <c r="W75" s="107"/>
      <c r="X75" s="107"/>
      <c r="Y75" s="39" t="s">
        <v>5</v>
      </c>
      <c r="Z75" s="39"/>
      <c r="AA75" s="39"/>
      <c r="AB75" s="39"/>
      <c r="AC75" s="39"/>
      <c r="AD75" s="39"/>
      <c r="AE75" s="119">
        <v>45597</v>
      </c>
      <c r="AF75" s="40" t="s">
        <v>533</v>
      </c>
      <c r="AG75" s="39"/>
    </row>
    <row r="76" s="3" customFormat="1" ht="46" customHeight="1" spans="1:33">
      <c r="A76" s="17">
        <v>71</v>
      </c>
      <c r="B76" s="18" t="s">
        <v>124</v>
      </c>
      <c r="C76" s="18" t="s">
        <v>523</v>
      </c>
      <c r="D76" s="18" t="s">
        <v>524</v>
      </c>
      <c r="E76" s="40" t="s">
        <v>45</v>
      </c>
      <c r="F76" s="40" t="s">
        <v>534</v>
      </c>
      <c r="G76" s="41" t="s">
        <v>531</v>
      </c>
      <c r="H76" s="40" t="s">
        <v>382</v>
      </c>
      <c r="I76" s="40" t="s">
        <v>1</v>
      </c>
      <c r="J76" s="40" t="s">
        <v>524</v>
      </c>
      <c r="K76" s="40" t="s">
        <v>5</v>
      </c>
      <c r="L76" s="40" t="s">
        <v>5</v>
      </c>
      <c r="M76" s="74" t="s">
        <v>535</v>
      </c>
      <c r="N76" s="60">
        <v>65</v>
      </c>
      <c r="O76" s="60">
        <v>650</v>
      </c>
      <c r="P76" s="60"/>
      <c r="Q76" s="60"/>
      <c r="R76" s="90">
        <v>524</v>
      </c>
      <c r="S76" s="90">
        <v>524</v>
      </c>
      <c r="T76" s="90">
        <v>524</v>
      </c>
      <c r="U76" s="90">
        <v>524</v>
      </c>
      <c r="V76" s="107"/>
      <c r="W76" s="107"/>
      <c r="X76" s="107"/>
      <c r="Y76" s="39" t="s">
        <v>5</v>
      </c>
      <c r="Z76" s="39"/>
      <c r="AA76" s="39"/>
      <c r="AB76" s="39"/>
      <c r="AC76" s="39"/>
      <c r="AD76" s="39"/>
      <c r="AE76" s="119">
        <v>45597</v>
      </c>
      <c r="AF76" s="40" t="s">
        <v>533</v>
      </c>
      <c r="AG76" s="125"/>
    </row>
    <row r="77" s="3" customFormat="1" ht="46" customHeight="1" spans="1:33">
      <c r="A77" s="17">
        <v>72</v>
      </c>
      <c r="B77" s="19" t="s">
        <v>124</v>
      </c>
      <c r="C77" s="19" t="s">
        <v>523</v>
      </c>
      <c r="D77" s="19" t="s">
        <v>524</v>
      </c>
      <c r="E77" s="40" t="s">
        <v>44</v>
      </c>
      <c r="F77" s="40" t="s">
        <v>536</v>
      </c>
      <c r="G77" s="41" t="s">
        <v>531</v>
      </c>
      <c r="H77" s="40" t="s">
        <v>382</v>
      </c>
      <c r="I77" s="40" t="s">
        <v>1</v>
      </c>
      <c r="J77" s="40" t="s">
        <v>524</v>
      </c>
      <c r="K77" s="40" t="s">
        <v>5</v>
      </c>
      <c r="L77" s="40" t="s">
        <v>5</v>
      </c>
      <c r="M77" s="74" t="s">
        <v>537</v>
      </c>
      <c r="N77" s="60">
        <v>70</v>
      </c>
      <c r="O77" s="60">
        <v>70</v>
      </c>
      <c r="P77" s="60"/>
      <c r="Q77" s="60"/>
      <c r="R77" s="90">
        <v>702</v>
      </c>
      <c r="S77" s="90">
        <v>702</v>
      </c>
      <c r="T77" s="90">
        <v>702</v>
      </c>
      <c r="U77" s="90">
        <v>702</v>
      </c>
      <c r="V77" s="107"/>
      <c r="W77" s="107"/>
      <c r="X77" s="107"/>
      <c r="Y77" s="39" t="s">
        <v>5</v>
      </c>
      <c r="Z77" s="39"/>
      <c r="AA77" s="39"/>
      <c r="AB77" s="39"/>
      <c r="AC77" s="39"/>
      <c r="AD77" s="39"/>
      <c r="AE77" s="119">
        <v>45597</v>
      </c>
      <c r="AF77" s="40" t="s">
        <v>533</v>
      </c>
      <c r="AG77" s="125"/>
    </row>
  </sheetData>
  <autoFilter ref="A6:AG77">
    <extLst/>
  </autoFilter>
  <mergeCells count="38">
    <mergeCell ref="A2:X2"/>
    <mergeCell ref="B3:F3"/>
    <mergeCell ref="I3:L3"/>
    <mergeCell ref="N4:Q4"/>
    <mergeCell ref="R4:X4"/>
    <mergeCell ref="Y4:Z4"/>
    <mergeCell ref="AA4:AD4"/>
    <mergeCell ref="R5:S5"/>
    <mergeCell ref="T5:U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P5:P6"/>
    <mergeCell ref="Q5:Q6"/>
    <mergeCell ref="V5:V6"/>
    <mergeCell ref="W5:W6"/>
    <mergeCell ref="X5:X6"/>
    <mergeCell ref="Y5:Y6"/>
    <mergeCell ref="Z5:Z6"/>
    <mergeCell ref="AA5:AA6"/>
    <mergeCell ref="AB5:AB6"/>
    <mergeCell ref="AC5:AC6"/>
    <mergeCell ref="AD5:AD6"/>
    <mergeCell ref="AE4:AE6"/>
    <mergeCell ref="AF4:AF6"/>
    <mergeCell ref="AG4:AG6"/>
  </mergeCells>
  <dataValidations count="16">
    <dataValidation type="list" allowBlank="1" showInputMessage="1" showErrorMessage="1" sqref="AA58:AD71">
      <formula1>'[7]数据源（勿删）'!#REF!</formula1>
    </dataValidation>
    <dataValidation type="list" allowBlank="1" showInputMessage="1" showErrorMessage="1" sqref="Z40:Z51">
      <formula1>[6]利益联结方式!#REF!</formula1>
    </dataValidation>
    <dataValidation type="list" allowBlank="1" showInputMessage="1" showErrorMessage="1" sqref="E39:E51 I39:I51 K39:L51">
      <formula1>'[6]数据源（勿删）'!#REF!</formula1>
    </dataValidation>
    <dataValidation type="list" allowBlank="1" showInputMessage="1" showErrorMessage="1" sqref="AA53:AD53 E31:E37 I31:I37 Z31:Z39 K31:L37">
      <formula1/>
    </dataValidation>
    <dataValidation type="list" allowBlank="1" showInputMessage="1" showErrorMessage="1" sqref="Z22:Z30 Z58:Z71">
      <formula1>[1]利益联结方式!#REF!</formula1>
    </dataValidation>
    <dataValidation type="list" allowBlank="1" showInputMessage="1" showErrorMessage="1" sqref="Z15:Z21">
      <formula1>[5]利益联结方式!#REF!</formula1>
    </dataValidation>
    <dataValidation type="list" allowBlank="1" showInputMessage="1" showErrorMessage="1" sqref="E15:E21 I15:I21 K15:L21">
      <formula1>'[5]数据源（勿删）'!#REF!</formula1>
    </dataValidation>
    <dataValidation type="list" allowBlank="1" showInputMessage="1" showErrorMessage="1" sqref="E53 E22:E25 E27:E28 E58:E71 E73:E77 I22:I24 I26:I28 I58:I77 Y22:Y28 K22:L24 K26:L28 K58:L77 AA22:AD51">
      <formula1>'[1]数据源（勿删）'!#REF!</formula1>
    </dataValidation>
    <dataValidation type="list" allowBlank="1" showInputMessage="1" showErrorMessage="1" sqref="E26">
      <formula1>'[3]数据源（勿删）'!#REF!</formula1>
    </dataValidation>
    <dataValidation type="list" allowBlank="1" showInputMessage="1" showErrorMessage="1" sqref="I25 K25:L25">
      <formula1>'[9]数据源（勿删）'!#REF!</formula1>
    </dataValidation>
    <dataValidation type="list" allowBlank="1" showInputMessage="1" showErrorMessage="1" sqref="E29 I29 Z73:Z77">
      <formula1>#REF!</formula1>
    </dataValidation>
    <dataValidation type="list" allowBlank="1" showInputMessage="1" showErrorMessage="1" sqref="AA52:AD52 AA54:AD57">
      <formula1>'[8]数据源（勿删）'!#REF!</formula1>
    </dataValidation>
    <dataValidation type="list" allowBlank="1" showInputMessage="1" showErrorMessage="1" sqref="Y72:Y77 AA73:AD77">
      <formula1>'数据源（勿删）'!$H$3:$H$4</formula1>
    </dataValidation>
    <dataValidation type="list" allowBlank="1" showInputMessage="1" showErrorMessage="1" sqref="E30">
      <formula1>'[2]数据源（勿删）'!#REF!</formula1>
    </dataValidation>
    <dataValidation type="list" allowBlank="1" showInputMessage="1" showErrorMessage="1" sqref="Z57 Z8:Z10 Z12:Z14 Z52:Z55">
      <formula1>[4]利益联结方式!#REF!</formula1>
    </dataValidation>
    <dataValidation type="list" allowBlank="1" showInputMessage="1" showErrorMessage="1" sqref="E52 E57 K57:L57 E8:E12 E54:E55 I8:I12 I52:I54 I56:I57 K8:L14 K52:L55 AA8:AD14">
      <formula1>'[4]数据源（勿删）'!#REF!</formula1>
    </dataValidation>
  </dataValidations>
  <pageMargins left="0.75" right="0.75" top="1" bottom="1" header="0.5" footer="0.5"/>
  <pageSetup paperSize="9" scale="36"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数据源（勿删）</vt:lpstr>
      <vt:lpstr>玉溪市2024年度巩固拓展脱贫攻坚成果和乡村振兴项目表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2023-05-18T20:06:00Z</dcterms:created>
  <dcterms:modified xsi:type="dcterms:W3CDTF">2024-11-20T15:45:53Z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29CC414C71274DF3A125A3AD6B618DCB_13</vt:lpwstr>
  </property>
  <property fmtid="{D5CDD505-2E9C-101B-9397-08002B2CF9AE}" pid="3" name="KSOProductBuildVer">
    <vt:lpwstr>2052-11.8.2.10624</vt:lpwstr>
  </property>
</Properties>
</file>