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tabRatio="500" firstSheet="9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<sst xmlns="http://schemas.openxmlformats.org/spreadsheetml/2006/main" count="939" uniqueCount="381">
  <si>
    <t>预算01-1表</t>
  </si>
  <si>
    <t>财务收支预算总表</t>
  </si>
  <si>
    <t>单位名称：易门县种植业发展服务中心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</si>
  <si>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</si>
  <si>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</si>
  <si>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</si>
  <si>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</si>
  <si>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</si>
  <si>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</si>
  <si>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</si>
  <si>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</si>
  <si>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</si>
  <si>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</si>
  <si>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</si>
  <si>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</si>
  <si>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</si>
  <si>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</si>
  <si>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</si>
  <si>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</si>
  <si>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</si>
  <si>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</si>
  <si>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</si>
  <si>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</si>
  <si>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</si>
  <si>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</si>
  <si>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</si>
  <si>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</si>
  <si>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</si>
  <si>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</si>
  <si>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</si>
  <si>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</si>
  <si>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</si>
  <si>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</si>
  <si>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</si>
  <si>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</si>
  <si>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</si>
  <si>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</si>
  <si>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</si>
  <si>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</si>
  <si>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</si>
  <si>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</si>
  <si>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</si>
  <si>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</si>
  <si>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</si>
  <si>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</si>
  <si>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</si>
  <si>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</si>
  <si>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易门县种植业发展服务中心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</si>
  <si>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</si>
  <si>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</si>
  <si>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</si>
  <si>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</si>
  <si>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</si>
  <si>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</si>
  <si>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</si>
  <si>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</si>
  <si>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</si>
  <si>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</si>
  <si>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</si>
  <si>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</si>
  <si>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</si>
  <si>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</si>
  <si>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</si>
  <si>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</si>
  <si>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</si>
  <si>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</si>
  <si>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</si>
  <si>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</si>
  <si>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</si>
  <si>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</si>
  <si>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</si>
  <si>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</si>
  <si>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</si>
  <si>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</si>
  <si>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</si>
  <si>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</si>
  <si>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</si>
  <si>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</si>
  <si>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</si>
  <si>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</si>
  <si>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</si>
  <si>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</si>
  <si>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</si>
  <si>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</si>
  <si>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</si>
  <si>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</si>
  <si>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2130106</t>
  </si>
  <si>
    <t xml:space="preserve">    科技转化与推广服务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</si>
  <si>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</si>
  <si>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</si>
  <si>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</si>
  <si>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</si>
  <si>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</si>
  <si>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</si>
  <si>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</si>
  <si>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</si>
  <si>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</si>
  <si>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</si>
  <si>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</si>
  <si>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</si>
  <si>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</si>
  <si>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</si>
  <si>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</si>
  <si>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</si>
  <si>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</si>
  <si>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</si>
  <si>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</si>
  <si>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</si>
  <si>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</si>
  <si>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</si>
  <si>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</si>
  <si>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</si>
  <si>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</si>
  <si>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</si>
  <si>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</si>
  <si>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</si>
  <si>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</si>
  <si>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</si>
  <si>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</si>
  <si>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</si>
  <si>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</si>
  <si>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</si>
  <si>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</si>
  <si>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</si>
  <si>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</si>
  <si>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</si>
  <si>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</si>
  <si>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</si>
  <si>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</si>
  <si>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</si>
  <si>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</si>
  <si>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</si>
  <si>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</si>
  <si>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</si>
  <si>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</si>
  <si>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</si>
  <si>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</si>
  <si>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</si>
  <si>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</si>
  <si>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</si>
  <si>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</si>
  <si>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</si>
  <si>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</si>
  <si>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</si>
  <si>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</si>
  <si>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</si>
  <si>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</si>
  <si>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</si>
  <si>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</si>
  <si>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</si>
  <si>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</si>
  <si>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</si>
  <si>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530425251100003643309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</si>
  <si>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</si>
  <si>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</si>
  <si>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</si>
  <si>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</si>
  <si>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</si>
  <si>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</si>
  <si>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</si>
  <si>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</si>
  <si>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</si>
  <si>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</si>
  <si>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购房补贴</t>
  </si>
  <si>
    <t>530425251100003643310</t>
  </si>
  <si>
    <t>住房公积金</t>
  </si>
  <si>
    <t>30113</t>
  </si>
  <si>
    <t>530425251100003643311</t>
  </si>
  <si>
    <t>30217</t>
  </si>
  <si>
    <t>530425251100003643316</t>
  </si>
  <si>
    <t>规范后奖励性绩效工资</t>
  </si>
  <si>
    <t>530425251100003643318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</si>
  <si>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</si>
  <si>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</si>
  <si>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</si>
  <si>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</si>
  <si>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</si>
  <si>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</si>
  <si>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</si>
  <si>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</si>
  <si>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</si>
  <si>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</si>
  <si>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</si>
  <si>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</si>
  <si>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</si>
  <si>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530425251100003643320</t>
  </si>
  <si>
    <t>工会经费</t>
  </si>
  <si>
    <t>30228</t>
  </si>
  <si>
    <t>530425251100003643332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</si>
  <si>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</si>
  <si>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</si>
  <si>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</si>
  <si>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</si>
  <si>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</si>
  <si>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</si>
  <si>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</si>
  <si>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</si>
  <si>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</si>
  <si>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</si>
  <si>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</si>
  <si>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</si>
  <si>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</si>
  <si>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</si>
  <si>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</si>
  <si>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30239</t>
  </si>
  <si>
    <t>其他交通费用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</si>
  <si>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</si>
  <si>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</si>
  <si>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</si>
  <si>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</si>
  <si>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</si>
  <si>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</si>
  <si>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</si>
  <si>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</si>
  <si>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非税收入返还工作经费</t>
  </si>
  <si>
    <t>313 事业发展类</t>
  </si>
  <si>
    <t>530425251100003629781</t>
  </si>
  <si>
    <t>试验示范专项资金</t>
  </si>
  <si>
    <t>530425241100003027067</t>
  </si>
  <si>
    <t>科技转化与推广服务</t>
  </si>
  <si>
    <t>30218</t>
  </si>
  <si>
    <t>专用材料费</t>
  </si>
  <si>
    <t>遗属困难生活补助资金</t>
  </si>
  <si>
    <t>312 民生类</t>
  </si>
  <si>
    <t>530425251100003630019</t>
  </si>
  <si>
    <t>死亡抚恤</t>
  </si>
  <si>
    <t>30304</t>
  </si>
  <si>
    <t>抚恤金</t>
  </si>
  <si>
    <t>驻村工作队员生活补助经费</t>
  </si>
  <si>
    <t>530425251100003627803</t>
  </si>
  <si>
    <t>30305</t>
  </si>
  <si>
    <t>生活补助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</si>
  <si>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</si>
  <si>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</si>
  <si>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</si>
  <si>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</si>
  <si>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</si>
  <si>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</si>
  <si>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</si>
  <si>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</si>
  <si>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</si>
  <si>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</si>
  <si>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</si>
  <si>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</si>
  <si>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对已故职工家属武春莲（693元/月）、陈华（956元/月）进行补助，每月2人共计补助1649元，全年共需19788元，补助后使遗属人员生活困难得到有效改善。						
</t>
  </si>
  <si>
    <t>产出指标</t>
  </si>
  <si>
    <t>数量指标</t>
  </si>
  <si>
    <t>补助人数</t>
  </si>
  <si>
    <t>=</t>
  </si>
  <si>
    <t>人</t>
  </si>
  <si>
    <t>定量指标</t>
  </si>
  <si>
    <t xml:space="preserve">反映补助遗属人数。
</t>
  </si>
  <si>
    <t>质量指标</t>
  </si>
  <si>
    <t>补助资金发放率</t>
  </si>
  <si>
    <t>100</t>
  </si>
  <si>
    <t>%</t>
  </si>
  <si>
    <t xml:space="preserve">反映补助资金发放情况。
</t>
  </si>
  <si>
    <t>时效指标</t>
  </si>
  <si>
    <t>发放月数</t>
  </si>
  <si>
    <t>12</t>
  </si>
  <si>
    <t>月</t>
  </si>
  <si>
    <t xml:space="preserve">反映遗属补助发放月数。
</t>
  </si>
  <si>
    <t>效益指标</t>
  </si>
  <si>
    <t>社会效益</t>
  </si>
  <si>
    <t>遗属生活改善程度</t>
  </si>
  <si>
    <t>有效改善</t>
  </si>
  <si>
    <t>定性指标</t>
  </si>
  <si>
    <t xml:space="preserve">反映遗属生活困难改善情况。
</t>
  </si>
  <si>
    <t>满意度指标</t>
  </si>
  <si>
    <t>服务对象满意度</t>
  </si>
  <si>
    <t>补助对象满意度</t>
  </si>
  <si>
    <t>&gt;=</t>
  </si>
  <si>
    <t>80</t>
  </si>
  <si>
    <t xml:space="preserve">反映补助对象满意度情况。
</t>
  </si>
  <si>
    <t>受省、市农科院委托做小麦品种、小麦区域、小麦精量施肥试验示范；柑橘试验示范等工作。</t>
  </si>
  <si>
    <t>试验完成情况</t>
  </si>
  <si>
    <t>好</t>
  </si>
  <si>
    <t>反映项目完成情况。</t>
  </si>
  <si>
    <t>试验成效</t>
  </si>
  <si>
    <t>显著</t>
  </si>
  <si>
    <t>反映试验效果。</t>
  </si>
  <si>
    <t>可持续影响</t>
  </si>
  <si>
    <t>试验示范推广</t>
  </si>
  <si>
    <t>成效显著</t>
  </si>
  <si>
    <t>反映试验示范推广情况。</t>
  </si>
  <si>
    <t>试验委托方满意度</t>
  </si>
  <si>
    <t>85</t>
  </si>
  <si>
    <t>反映试验委托方满意度。</t>
  </si>
  <si>
    <t>受益对象满意度</t>
  </si>
  <si>
    <t>反映受益对象满意度。</t>
  </si>
  <si>
    <t xml:space="preserve">2023年预计有农业生产基地出租收入79648元，按照非税收入管理办法应返回农技站30%，共23894元，农技站因公务用车老旧，维修维护费用大，故计划将此资金用于公务用车运行维护。						
</t>
  </si>
  <si>
    <t>车辆运行维护费</t>
  </si>
  <si>
    <t>23894</t>
  </si>
  <si>
    <t>元</t>
  </si>
  <si>
    <t xml:space="preserve">反映本单位车辆运行维护费使用非税返回支付的情况.
</t>
  </si>
  <si>
    <t>车辆维护合格率</t>
  </si>
  <si>
    <t>90</t>
  </si>
  <si>
    <t xml:space="preserve">反映本单位车辆维护合格率情况。
</t>
  </si>
  <si>
    <t>项目完成期限</t>
  </si>
  <si>
    <t xml:space="preserve">反映项目完成期限情况。
</t>
  </si>
  <si>
    <t>保障车辆正常安全运行</t>
  </si>
  <si>
    <t>有效</t>
  </si>
  <si>
    <t xml:space="preserve">反映本单位车辆正常安全运行的保障情况。
</t>
  </si>
  <si>
    <t>单位职工满意度</t>
  </si>
  <si>
    <t xml:space="preserve">反映本单位职工满意度情况。
</t>
  </si>
  <si>
    <t xml:space="preserve">为落实玉组通【2018】33号《玉溪市贫困村驻村工作队员选派管理办法》、玉办通【2021】48号《玉溪市推动驻村工作队、湖泊革命工作队履职尽责发挥作用的工作方案》等文件精神，完成王兆东到草箐村委会驻村期间补助的兑付，驻村工作队员满意度达80%以上。						
</t>
  </si>
  <si>
    <t>驻村天数</t>
  </si>
  <si>
    <t>525</t>
  </si>
  <si>
    <t>天</t>
  </si>
  <si>
    <t xml:space="preserve">反映驻村干部全年驻村天数。
</t>
  </si>
  <si>
    <t>驻村人数</t>
  </si>
  <si>
    <t>1.00</t>
  </si>
  <si>
    <t xml:space="preserve">反映我单位下派工作队员到草箐村委会驻村的人数。
</t>
  </si>
  <si>
    <t>基层治理水平</t>
  </si>
  <si>
    <t xml:space="preserve">反映基层治理效能情况。
</t>
  </si>
  <si>
    <t>助推乡村振兴</t>
  </si>
  <si>
    <t>年</t>
  </si>
  <si>
    <t xml:space="preserve">反映驻村工作开展情况。
</t>
  </si>
  <si>
    <t>补助发放对象满意度</t>
  </si>
  <si>
    <t xml:space="preserve">反映补助发放对象满意度。
</t>
  </si>
  <si>
    <t>预算05-3表</t>
  </si>
  <si>
    <t>项目支出绩效目标表（另文下达）</t>
  </si>
  <si>
    <t>备注：易门县种植业发展服务中心无另文下达的项目支出绩效。</t>
  </si>
  <si>
    <t>预算06表</t>
  </si>
  <si>
    <t>政府性基金预算支出预算表</t>
  </si>
  <si>
    <t>单位名称</t>
  </si>
  <si>
    <t>本年政府性基金预算支出</t>
  </si>
  <si>
    <t>备注：易门县种植业发展服务中心无政府性基金预算支出。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</si>
  <si>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</si>
  <si>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</si>
  <si>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</si>
  <si>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</si>
  <si>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</si>
  <si>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</si>
  <si>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</si>
  <si>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</si>
  <si>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</si>
  <si>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</si>
  <si>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</si>
  <si>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</si>
  <si>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</si>
  <si>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</si>
  <si>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汽车燃油费</t>
  </si>
  <si>
    <t>项</t>
  </si>
  <si>
    <t>车辆维修费</t>
  </si>
  <si>
    <t>车辆燃油费</t>
  </si>
  <si>
    <t>车辆保险费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</si>
  <si>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</si>
  <si>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</si>
  <si>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</si>
  <si>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</si>
  <si>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</si>
  <si>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</si>
  <si>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</si>
  <si>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</si>
  <si>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/>
  </si>
  <si>
    <t>备注：易门县种植业发展服务中心无政府购买服务。</t>
  </si>
  <si>
    <t>预算09-1表</t>
  </si>
  <si>
    <t>对下转移支付预算表</t>
  </si>
  <si>
    <t>单位名称（项目）</t>
  </si>
  <si>
    <t>地区</t>
  </si>
  <si>
    <t>龙泉街道</t>
  </si>
  <si>
    <t>浦贝乡</t>
  </si>
  <si>
    <t>十街乡</t>
  </si>
  <si>
    <t>六街街道</t>
  </si>
  <si>
    <t>小街乡</t>
  </si>
  <si>
    <t>铜厂乡</t>
  </si>
  <si>
    <t>绿汁镇</t>
  </si>
  <si>
    <t>备注：易门县种植业发展服务中心无对下转移支付。</t>
  </si>
  <si>
    <t>预算09-2表</t>
  </si>
  <si>
    <t>对下转移支付绩效目标表</t>
  </si>
  <si>
    <t>备注：易门县种植业发展服务中心无对下转移支付绩效目标。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</si>
  <si>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</si>
  <si>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</si>
  <si>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</si>
  <si>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</si>
  <si>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</si>
  <si>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</si>
  <si>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</si>
  <si>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</si>
  <si>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备注：易门县种植业发展服务中心无新增资产配置。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</si>
</sst>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;\-#,##0;;@"/>
  </numFmts>
  <fonts count="48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9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rgb="FF000000"/>
      <name val="宋体"/>
      <charset val="134"/>
      <scheme val="minor"/>
    </font>
    <font>
      <sz val="27"/>
      <name val="SimSun"/>
      <charset val="134"/>
    </font>
    <font>
      <sz val="10.5"/>
      <name val="宋体"/>
      <charset val="134"/>
    </font>
    <font>
      <sz val="9"/>
      <name val="SimSun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5" applyNumberFormat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176" fontId="14" fillId="0" borderId="6">
      <alignment horizontal="right" vertical="center"/>
    </xf>
    <xf numFmtId="49" fontId="14" fillId="0" borderId="6">
      <alignment horizontal="left" vertical="center" wrapText="1"/>
    </xf>
    <xf numFmtId="177" fontId="14" fillId="0" borderId="6">
      <alignment horizontal="right" vertical="center"/>
    </xf>
  </cellStyleXfs>
  <cellXfs count="27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7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/>
    </xf>
    <xf numFmtId="0" fontId="3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7" fillId="2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0" fontId="7" fillId="2" borderId="13" xfId="49" applyFont="1" applyFill="1" applyBorder="1" applyAlignment="1" applyProtection="1">
      <alignment horizontal="center" vertical="center" wrapText="1"/>
      <protection locked="0"/>
    </xf>
    <xf numFmtId="0" fontId="7" fillId="2" borderId="10" xfId="49" applyFont="1" applyFill="1" applyBorder="1" applyAlignment="1" applyProtection="1">
      <alignment horizontal="center" vertical="center" wrapText="1"/>
      <protection locked="0"/>
    </xf>
    <xf numFmtId="0" fontId="7" fillId="2" borderId="10" xfId="49" applyFont="1" applyFill="1" applyBorder="1" applyAlignment="1" applyProtection="1">
      <alignment horizontal="center" vertical="center"/>
      <protection locked="0"/>
    </xf>
    <xf numFmtId="0" fontId="7" fillId="2" borderId="14" xfId="49" applyFont="1" applyFill="1" applyBorder="1" applyAlignment="1" applyProtection="1">
      <alignment horizontal="center" vertical="center" wrapText="1"/>
      <protection locked="0"/>
    </xf>
    <xf numFmtId="0" fontId="7" fillId="2" borderId="5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2" borderId="5" xfId="49" applyNumberFormat="1" applyFont="1" applyFill="1" applyBorder="1" applyAlignment="1" applyProtection="1">
      <alignment horizontal="center" vertical="center"/>
      <protection locked="0"/>
    </xf>
    <xf numFmtId="3" fontId="7" fillId="2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0" fontId="3" fillId="2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/>
    </xf>
    <xf numFmtId="0" fontId="12" fillId="0" borderId="0" xfId="49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7" fillId="2" borderId="15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0" fontId="7" fillId="2" borderId="16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7" fillId="2" borderId="4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7" fillId="2" borderId="5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center" vertical="center"/>
      <protection locked="0"/>
    </xf>
    <xf numFmtId="0" fontId="14" fillId="0" borderId="6" xfId="51" applyNumberFormat="1" applyFont="1" applyBorder="1">
      <alignment horizontal="left" vertical="center" wrapText="1"/>
    </xf>
    <xf numFmtId="49" fontId="14" fillId="0" borderId="6" xfId="51" applyNumberFormat="1" applyFont="1" applyBorder="1">
      <alignment horizontal="left" vertical="center" wrapText="1"/>
    </xf>
    <xf numFmtId="176" fontId="14" fillId="0" borderId="6" xfId="51" applyNumberFormat="1" applyFont="1" applyBorder="1" applyAlignment="1">
      <alignment horizontal="right" vertical="center" wrapText="1"/>
    </xf>
    <xf numFmtId="176" fontId="14" fillId="0" borderId="6" xfId="51" applyNumberFormat="1" applyFont="1" applyBorder="1" applyAlignment="1">
      <alignment horizontal="center" vertical="center" wrapText="1"/>
    </xf>
    <xf numFmtId="49" fontId="14" fillId="0" borderId="6" xfId="51" applyNumberFormat="1" applyFont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0" fontId="3" fillId="2" borderId="2" xfId="49" applyFont="1" applyFill="1" applyBorder="1" applyAlignment="1" applyProtection="1">
      <alignment horizontal="center" vertical="center"/>
    </xf>
    <xf numFmtId="0" fontId="3" fillId="2" borderId="3" xfId="49" applyFont="1" applyFill="1" applyBorder="1" applyAlignment="1" applyProtection="1">
      <alignment horizontal="left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4" xfId="49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3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3" fillId="0" borderId="16" xfId="49" applyFont="1" applyFill="1" applyBorder="1" applyAlignment="1" applyProtection="1">
      <alignment horizontal="left" vertical="center"/>
    </xf>
    <xf numFmtId="49" fontId="1" fillId="0" borderId="16" xfId="49" applyNumberFormat="1" applyFont="1" applyFill="1" applyBorder="1" applyAlignment="1" applyProtection="1"/>
    <xf numFmtId="0" fontId="15" fillId="0" borderId="16" xfId="49" applyFont="1" applyFill="1" applyBorder="1" applyAlignment="1" applyProtection="1">
      <alignment horizontal="right"/>
    </xf>
    <xf numFmtId="0" fontId="6" fillId="0" borderId="16" xfId="49" applyFont="1" applyFill="1" applyBorder="1" applyAlignment="1" applyProtection="1">
      <alignment horizontal="right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10" xfId="49" applyNumberFormat="1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49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Alignment="1">
      <alignment vertical="top"/>
    </xf>
    <xf numFmtId="49" fontId="14" fillId="0" borderId="0" xfId="51" applyNumberFormat="1" applyFont="1" applyBorder="1" applyAlignment="1">
      <alignment horizontal="right" vertical="center" wrapText="1"/>
    </xf>
    <xf numFmtId="49" fontId="18" fillId="0" borderId="0" xfId="51" applyNumberFormat="1" applyFont="1" applyBorder="1" applyAlignment="1">
      <alignment horizontal="center" vertical="center" wrapText="1"/>
    </xf>
    <xf numFmtId="49" fontId="14" fillId="0" borderId="0" xfId="51" applyNumberFormat="1" applyFont="1" applyBorder="1">
      <alignment horizontal="left" vertical="center" wrapText="1"/>
    </xf>
    <xf numFmtId="49" fontId="19" fillId="0" borderId="6" xfId="51" applyNumberFormat="1" applyFont="1" applyBorder="1" applyAlignment="1">
      <alignment horizontal="center" vertical="center" wrapText="1"/>
    </xf>
    <xf numFmtId="177" fontId="14" fillId="0" borderId="17" xfId="52" applyNumberFormat="1" applyFont="1" applyBorder="1" applyAlignment="1">
      <alignment horizontal="center" vertical="center" wrapText="1"/>
    </xf>
    <xf numFmtId="177" fontId="14" fillId="0" borderId="6" xfId="52" applyNumberFormat="1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vertical="top"/>
    </xf>
    <xf numFmtId="49" fontId="14" fillId="0" borderId="18" xfId="51" applyNumberFormat="1" applyFont="1" applyBorder="1">
      <alignment horizontal="left" vertical="center" wrapText="1"/>
    </xf>
    <xf numFmtId="0" fontId="17" fillId="0" borderId="0" xfId="0" applyFont="1" applyFill="1" applyAlignment="1">
      <alignment horizontal="left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>
      <alignment vertical="top"/>
    </xf>
    <xf numFmtId="49" fontId="14" fillId="0" borderId="6" xfId="51" applyNumberFormat="1" applyFont="1" applyBorder="1" applyAlignment="1">
      <alignment horizontal="left" vertical="center" wrapText="1" indent="1"/>
    </xf>
    <xf numFmtId="176" fontId="14" fillId="0" borderId="6" xfId="0" applyNumberFormat="1" applyFont="1" applyFill="1" applyBorder="1" applyAlignment="1">
      <alignment horizontal="left" vertical="center" wrapText="1"/>
    </xf>
    <xf numFmtId="176" fontId="14" fillId="0" borderId="6" xfId="51" applyNumberFormat="1" applyFont="1" applyBorder="1">
      <alignment horizontal="left" vertical="center" wrapText="1"/>
    </xf>
    <xf numFmtId="176" fontId="14" fillId="0" borderId="6" xfId="51" applyNumberFormat="1" applyFont="1" applyBorder="1" applyAlignment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9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176" fontId="20" fillId="0" borderId="6" xfId="0" applyNumberFormat="1" applyFont="1" applyFill="1" applyBorder="1" applyAlignment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176" fontId="14" fillId="0" borderId="6" xfId="50" applyNumberFormat="1" applyFont="1" applyBorder="1">
      <alignment horizontal="right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/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176" fontId="14" fillId="0" borderId="6" xfId="0" applyNumberFormat="1" applyFont="1" applyFill="1" applyBorder="1" applyAlignment="1">
      <alignment horizontal="right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6" fillId="0" borderId="6" xfId="49" applyFont="1" applyFill="1" applyBorder="1" applyAlignment="1" applyProtection="1">
      <alignment horizontal="center" vertical="center"/>
    </xf>
    <xf numFmtId="0" fontId="26" fillId="0" borderId="6" xfId="49" applyFont="1" applyFill="1" applyBorder="1" applyAlignment="1" applyProtection="1">
      <alignment horizontal="center" vertical="center"/>
      <protection locked="0"/>
    </xf>
    <xf numFmtId="176" fontId="27" fillId="0" borderId="6" xfId="0" applyNumberFormat="1" applyFont="1" applyFill="1" applyBorder="1" applyAlignment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3" fontId="7" fillId="0" borderId="2" xfId="49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16" xfId="49" applyFont="1" applyFill="1" applyBorder="1" applyAlignment="1" applyProtection="1">
      <alignment horizontal="center" vertical="center"/>
      <protection locked="0"/>
    </xf>
    <xf numFmtId="0" fontId="8" fillId="0" borderId="16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0" fontId="26" fillId="0" borderId="6" xfId="49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26" fillId="0" borderId="5" xfId="49" applyFont="1" applyFill="1" applyBorder="1" applyAlignment="1" applyProtection="1">
      <alignment horizontal="center" vertical="center"/>
    </xf>
    <xf numFmtId="4" fontId="26" fillId="0" borderId="12" xfId="49" applyNumberFormat="1" applyFont="1" applyFill="1" applyBorder="1" applyAlignment="1" applyProtection="1">
      <alignment horizontal="right" vertical="center"/>
    </xf>
    <xf numFmtId="4" fontId="26" fillId="0" borderId="20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26" fillId="0" borderId="5" xfId="49" applyFont="1" applyFill="1" applyBorder="1" applyAlignment="1" applyProtection="1">
      <alignment horizontal="center" vertical="center"/>
      <protection locked="0"/>
    </xf>
    <xf numFmtId="4" fontId="26" fillId="0" borderId="21" xfId="49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MoneyStyle" xfId="50"/>
    <cellStyle name="TextStyle" xfId="51"/>
    <cellStyle name="IntegralNumberStyle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0"/>
  <sheetViews>
    <sheetView workbookViewId="0">
      <selection activeCell="D1" sqref="D1"/>
    </sheetView>
  </sheetViews>
  <sheetFormatPr defaultColWidth="8" defaultRowHeight="14.25" customHeight="1" outlineLevelCol="3"/>
  <cols>
    <col min="1" max="1" width="32.7142857142857" style="46" customWidth="1"/>
    <col min="2" max="2" width="32.5714285714286" style="46" customWidth="1"/>
    <col min="3" max="3" width="34.1428571428571" style="46" customWidth="1"/>
    <col min="4" max="4" width="36.8571428571429" style="46" customWidth="1"/>
    <col min="5" max="16384" width="8" style="2" customWidth="1"/>
  </cols>
  <sheetData>
    <row r="1" ht="13.5" customHeight="1" spans="1:4">
      <c r="A1" s="47"/>
      <c r="B1" s="47"/>
      <c r="C1" s="47"/>
      <c r="D1" s="132" t="s">
        <v>0</v>
      </c>
    </row>
    <row r="2" ht="36" customHeight="1" spans="1:4">
      <c r="A2" s="25" t="s">
        <v>1</v>
      </c>
      <c r="B2" s="260"/>
      <c r="C2" s="260"/>
      <c r="D2" s="260"/>
    </row>
    <row r="3" ht="28" customHeight="1" spans="1:4">
      <c r="A3" s="6" t="s">
        <v>2</v>
      </c>
      <c r="B3" s="226"/>
      <c r="C3" s="226"/>
      <c r="D3" s="132" t="s">
        <v>3</v>
      </c>
    </row>
    <row r="4" ht="28" customHeight="1" spans="1:4">
      <c r="A4" s="54" t="s">
        <v>4</v>
      </c>
      <c r="B4" s="32"/>
      <c r="C4" s="54" t="s">
        <v>5</v>
      </c>
      <c r="D4" s="32"/>
    </row>
    <row r="5" ht="28" customHeight="1" spans="1:4">
      <c r="A5" s="53" t="s">
        <v>6</v>
      </c>
      <c r="B5" s="53" t="s">
        <v>7</v>
      </c>
      <c r="C5" s="53" t="s">
        <v>8</v>
      </c>
      <c r="D5" s="53" t="s">
        <v>7</v>
      </c>
    </row>
    <row r="6" ht="28" customHeight="1" spans="1:4">
      <c r="A6" s="57"/>
      <c r="B6" s="57"/>
      <c r="C6" s="57"/>
      <c r="D6" s="57"/>
    </row>
    <row r="7" ht="27" customHeight="1" spans="1:4">
      <c r="A7" s="230" t="s">
        <v>9</v>
      </c>
      <c r="B7" s="125">
        <v>564.431725</v>
      </c>
      <c r="C7" s="230" t="s">
        <v>10</v>
      </c>
      <c r="D7" s="125">
        <v>58.436624</v>
      </c>
    </row>
    <row r="8" ht="27" customHeight="1" spans="1:4">
      <c r="A8" s="230" t="s">
        <v>11</v>
      </c>
      <c r="B8" s="125"/>
      <c r="C8" s="230" t="s">
        <v>12</v>
      </c>
      <c r="D8" s="125">
        <v>58.03</v>
      </c>
    </row>
    <row r="9" ht="27" customHeight="1" spans="1:4">
      <c r="A9" s="230" t="s">
        <v>13</v>
      </c>
      <c r="B9" s="125"/>
      <c r="C9" s="230" t="s">
        <v>14</v>
      </c>
      <c r="D9" s="125">
        <v>401.115736</v>
      </c>
    </row>
    <row r="10" ht="27" customHeight="1" spans="1:4">
      <c r="A10" s="230" t="s">
        <v>15</v>
      </c>
      <c r="B10" s="124"/>
      <c r="C10" s="230" t="s">
        <v>16</v>
      </c>
      <c r="D10" s="125">
        <v>52.3992</v>
      </c>
    </row>
    <row r="11" ht="27" customHeight="1" spans="1:4">
      <c r="A11" s="230" t="s">
        <v>17</v>
      </c>
      <c r="B11" s="125">
        <v>5.55573</v>
      </c>
      <c r="C11" s="230"/>
      <c r="D11" s="261"/>
    </row>
    <row r="12" ht="27" customHeight="1" spans="1:4">
      <c r="A12" s="230" t="s">
        <v>18</v>
      </c>
      <c r="B12" s="124">
        <v>5.55573</v>
      </c>
      <c r="C12" s="230"/>
      <c r="D12" s="261"/>
    </row>
    <row r="13" ht="27" customHeight="1" spans="1:4">
      <c r="A13" s="230" t="s">
        <v>19</v>
      </c>
      <c r="B13" s="124"/>
      <c r="C13" s="230"/>
      <c r="D13" s="261"/>
    </row>
    <row r="14" ht="27" customHeight="1" spans="1:4">
      <c r="A14" s="230" t="s">
        <v>20</v>
      </c>
      <c r="B14" s="124"/>
      <c r="C14" s="230"/>
      <c r="D14" s="261"/>
    </row>
    <row r="15" ht="27" customHeight="1" spans="1:4">
      <c r="A15" s="262" t="s">
        <v>21</v>
      </c>
      <c r="B15" s="124"/>
      <c r="C15" s="231"/>
      <c r="D15" s="263"/>
    </row>
    <row r="16" ht="27" customHeight="1" spans="1:4">
      <c r="A16" s="262" t="s">
        <v>22</v>
      </c>
      <c r="B16" s="264"/>
      <c r="C16" s="231"/>
      <c r="D16" s="263"/>
    </row>
    <row r="17" ht="27" customHeight="1" spans="1:4">
      <c r="A17" s="262"/>
      <c r="B17" s="265"/>
      <c r="C17" s="231"/>
      <c r="D17" s="263"/>
    </row>
    <row r="18" ht="27" customHeight="1" spans="1:4">
      <c r="A18" s="266" t="s">
        <v>23</v>
      </c>
      <c r="B18" s="267">
        <v>569.987455</v>
      </c>
      <c r="C18" s="231" t="s">
        <v>24</v>
      </c>
      <c r="D18" s="268">
        <v>569.987455</v>
      </c>
    </row>
    <row r="19" ht="27" customHeight="1" spans="1:4">
      <c r="A19" s="262" t="s">
        <v>25</v>
      </c>
      <c r="B19" s="269"/>
      <c r="C19" s="230" t="s">
        <v>26</v>
      </c>
      <c r="D19" s="261" t="s">
        <v>27</v>
      </c>
    </row>
    <row r="20" ht="27" customHeight="1" spans="1:4">
      <c r="A20" s="270" t="s">
        <v>28</v>
      </c>
      <c r="B20" s="267">
        <v>569.987455</v>
      </c>
      <c r="C20" s="231" t="s">
        <v>29</v>
      </c>
      <c r="D20" s="271">
        <v>569.987455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590277777777778" bottom="0.590277777777778" header="0" footer="0"/>
  <pageSetup paperSize="9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46" customWidth="1"/>
    <col min="2" max="2" width="22.2666666666667" style="46" customWidth="1"/>
    <col min="3" max="3" width="9.85714285714286" style="46" customWidth="1"/>
    <col min="4" max="4" width="9.53333333333333" style="46" customWidth="1"/>
    <col min="5" max="5" width="9.03809523809524" style="46" customWidth="1"/>
    <col min="6" max="6" width="6.59047619047619" style="46" customWidth="1"/>
    <col min="7" max="7" width="7.24761904761905" style="46" customWidth="1"/>
    <col min="8" max="8" width="8.55238095238095" style="46" customWidth="1"/>
    <col min="9" max="9" width="8.05714285714286" style="2" customWidth="1"/>
    <col min="10" max="10" width="6.1047619047619" style="46" customWidth="1"/>
    <col min="11" max="11" width="10.1809523809524" style="46" customWidth="1"/>
    <col min="12" max="12" width="9.2" style="46" customWidth="1"/>
    <col min="13" max="13" width="9.37142857142857" style="46" customWidth="1"/>
    <col min="14" max="14" width="5.77142857142857" style="46" customWidth="1"/>
    <col min="15" max="15" width="6.75238095238095" style="2" customWidth="1"/>
    <col min="16" max="16" width="7.24761904761905" style="2" customWidth="1"/>
    <col min="17" max="17" width="9.71428571428571" style="2" customWidth="1"/>
    <col min="18" max="18" width="10.5714285714286" style="2" customWidth="1"/>
    <col min="19" max="19" width="10.1428571428571" style="46" customWidth="1"/>
    <col min="20" max="20" width="23.2571428571429" style="46" customWidth="1"/>
    <col min="21" max="16384" width="8" style="2" customWidth="1"/>
  </cols>
  <sheetData>
    <row r="1" customHeight="1" spans="1:20">
      <c r="A1" s="47"/>
      <c r="B1" s="47"/>
      <c r="C1" s="47"/>
      <c r="D1" s="47"/>
      <c r="E1" s="47"/>
      <c r="F1" s="47"/>
      <c r="G1" s="47"/>
      <c r="H1" s="47"/>
      <c r="I1" s="188"/>
      <c r="J1" s="47"/>
      <c r="K1" s="47"/>
      <c r="L1" s="47"/>
      <c r="M1" s="47"/>
      <c r="N1" s="47"/>
      <c r="O1" s="188"/>
      <c r="P1" s="188"/>
      <c r="Q1" s="188"/>
      <c r="R1" s="188"/>
      <c r="S1" s="253" t="s">
        <v>30</v>
      </c>
      <c r="T1" s="254" t="s">
        <v>30</v>
      </c>
    </row>
    <row r="2" ht="36" customHeight="1" spans="1:20">
      <c r="A2" s="189" t="s">
        <v>31</v>
      </c>
      <c r="B2" s="5"/>
      <c r="C2" s="5"/>
      <c r="D2" s="5"/>
      <c r="E2" s="5"/>
      <c r="F2" s="5"/>
      <c r="G2" s="5"/>
      <c r="H2" s="5"/>
      <c r="I2" s="190"/>
      <c r="J2" s="5"/>
      <c r="K2" s="5"/>
      <c r="L2" s="5"/>
      <c r="M2" s="5"/>
      <c r="N2" s="5"/>
      <c r="O2" s="190"/>
      <c r="P2" s="190"/>
      <c r="Q2" s="190"/>
      <c r="R2" s="190"/>
      <c r="S2" s="5"/>
      <c r="T2" s="190"/>
    </row>
    <row r="3" ht="35" customHeight="1" spans="1:20">
      <c r="A3" s="6" t="s">
        <v>2</v>
      </c>
      <c r="B3" s="178"/>
      <c r="C3" s="178"/>
      <c r="D3" s="178"/>
      <c r="E3" s="178"/>
      <c r="F3" s="178"/>
      <c r="G3" s="178"/>
      <c r="H3" s="178"/>
      <c r="I3" s="192"/>
      <c r="J3" s="178"/>
      <c r="K3" s="178"/>
      <c r="L3" s="178"/>
      <c r="M3" s="178"/>
      <c r="N3" s="178"/>
      <c r="O3" s="192"/>
      <c r="P3" s="192"/>
      <c r="Q3" s="192"/>
      <c r="R3" s="192"/>
      <c r="S3" s="253" t="s">
        <v>3</v>
      </c>
      <c r="T3" s="255" t="s">
        <v>3</v>
      </c>
    </row>
    <row r="4" ht="35" customHeight="1" spans="1:20">
      <c r="A4" s="86" t="s">
        <v>32</v>
      </c>
      <c r="B4" s="238" t="s">
        <v>33</v>
      </c>
      <c r="C4" s="238" t="s">
        <v>34</v>
      </c>
      <c r="D4" s="239" t="s">
        <v>35</v>
      </c>
      <c r="E4" s="240"/>
      <c r="F4" s="240"/>
      <c r="G4" s="240"/>
      <c r="H4" s="240"/>
      <c r="I4" s="105"/>
      <c r="J4" s="240"/>
      <c r="K4" s="240"/>
      <c r="L4" s="240"/>
      <c r="M4" s="240"/>
      <c r="N4" s="246"/>
      <c r="O4" s="239" t="s">
        <v>25</v>
      </c>
      <c r="P4" s="239"/>
      <c r="Q4" s="239"/>
      <c r="R4" s="239"/>
      <c r="S4" s="240"/>
      <c r="T4" s="256"/>
    </row>
    <row r="5" ht="35" customHeight="1" spans="1:20">
      <c r="A5" s="241"/>
      <c r="B5" s="242"/>
      <c r="C5" s="242"/>
      <c r="D5" s="242" t="s">
        <v>36</v>
      </c>
      <c r="E5" s="242" t="s">
        <v>37</v>
      </c>
      <c r="F5" s="242" t="s">
        <v>38</v>
      </c>
      <c r="G5" s="242" t="s">
        <v>39</v>
      </c>
      <c r="H5" s="242" t="s">
        <v>40</v>
      </c>
      <c r="I5" s="247" t="s">
        <v>41</v>
      </c>
      <c r="J5" s="248"/>
      <c r="K5" s="248"/>
      <c r="L5" s="248"/>
      <c r="M5" s="248"/>
      <c r="N5" s="249"/>
      <c r="O5" s="250" t="s">
        <v>36</v>
      </c>
      <c r="P5" s="250" t="s">
        <v>37</v>
      </c>
      <c r="Q5" s="86" t="s">
        <v>38</v>
      </c>
      <c r="R5" s="238" t="s">
        <v>39</v>
      </c>
      <c r="S5" s="85" t="s">
        <v>40</v>
      </c>
      <c r="T5" s="238" t="s">
        <v>41</v>
      </c>
    </row>
    <row r="6" ht="51" customHeight="1" spans="1:20">
      <c r="A6" s="57"/>
      <c r="B6" s="181"/>
      <c r="C6" s="181"/>
      <c r="D6" s="181"/>
      <c r="E6" s="181"/>
      <c r="F6" s="181"/>
      <c r="G6" s="181"/>
      <c r="H6" s="181"/>
      <c r="I6" s="44" t="s">
        <v>36</v>
      </c>
      <c r="J6" s="251" t="s">
        <v>42</v>
      </c>
      <c r="K6" s="251" t="s">
        <v>43</v>
      </c>
      <c r="L6" s="251" t="s">
        <v>44</v>
      </c>
      <c r="M6" s="251" t="s">
        <v>45</v>
      </c>
      <c r="N6" s="251" t="s">
        <v>46</v>
      </c>
      <c r="O6" s="252"/>
      <c r="P6" s="252"/>
      <c r="Q6" s="94"/>
      <c r="R6" s="252"/>
      <c r="S6" s="181"/>
      <c r="T6" s="181"/>
    </row>
    <row r="7" ht="54" customHeight="1" spans="1:20">
      <c r="A7" s="54">
        <v>1</v>
      </c>
      <c r="B7" s="33">
        <v>2</v>
      </c>
      <c r="C7" s="33">
        <v>3</v>
      </c>
      <c r="D7" s="33">
        <v>4</v>
      </c>
      <c r="E7" s="243">
        <v>5</v>
      </c>
      <c r="F7" s="159">
        <v>6</v>
      </c>
      <c r="G7" s="159">
        <v>7</v>
      </c>
      <c r="H7" s="243">
        <v>8</v>
      </c>
      <c r="I7" s="243">
        <v>9</v>
      </c>
      <c r="J7" s="159">
        <v>10</v>
      </c>
      <c r="K7" s="159">
        <v>11</v>
      </c>
      <c r="L7" s="243">
        <v>12</v>
      </c>
      <c r="M7" s="243">
        <v>13</v>
      </c>
      <c r="N7" s="243">
        <v>14</v>
      </c>
      <c r="O7" s="243">
        <v>15</v>
      </c>
      <c r="P7" s="243">
        <v>16</v>
      </c>
      <c r="Q7" s="243">
        <v>17</v>
      </c>
      <c r="R7" s="243">
        <v>18</v>
      </c>
      <c r="S7" s="243">
        <v>19</v>
      </c>
      <c r="T7" s="159">
        <v>20</v>
      </c>
    </row>
    <row r="8" ht="54" customHeight="1" spans="1:20">
      <c r="A8" s="62">
        <v>125014</v>
      </c>
      <c r="B8" s="244" t="s">
        <v>47</v>
      </c>
      <c r="C8" s="199">
        <v>569.987455</v>
      </c>
      <c r="D8" s="199">
        <v>564.431725</v>
      </c>
      <c r="E8" s="199">
        <v>564.431725</v>
      </c>
      <c r="F8" s="124"/>
      <c r="G8" s="124"/>
      <c r="H8" s="124"/>
      <c r="I8" s="199">
        <v>5.55573</v>
      </c>
      <c r="J8" s="199">
        <v>5.55573</v>
      </c>
      <c r="K8" s="124"/>
      <c r="L8" s="124"/>
      <c r="M8" s="124"/>
      <c r="N8" s="124"/>
      <c r="O8" s="63"/>
      <c r="P8" s="63"/>
      <c r="Q8" s="257"/>
      <c r="R8" s="258"/>
      <c r="S8" s="259"/>
      <c r="T8" s="258"/>
    </row>
    <row r="9" ht="54" customHeight="1" spans="1:20">
      <c r="A9" s="245" t="s">
        <v>34</v>
      </c>
      <c r="B9" s="111"/>
      <c r="C9" s="199">
        <v>569.987455</v>
      </c>
      <c r="D9" s="199">
        <v>564.431725</v>
      </c>
      <c r="E9" s="199">
        <v>564.431725</v>
      </c>
      <c r="F9" s="124"/>
      <c r="G9" s="124"/>
      <c r="H9" s="124"/>
      <c r="I9" s="199">
        <v>5.55573</v>
      </c>
      <c r="J9" s="199">
        <v>5.55573</v>
      </c>
      <c r="K9" s="124"/>
      <c r="L9" s="124"/>
      <c r="M9" s="124"/>
      <c r="N9" s="124"/>
      <c r="O9" s="63"/>
      <c r="P9" s="63"/>
      <c r="Q9" s="257"/>
      <c r="R9" s="258"/>
      <c r="S9" s="258"/>
      <c r="T9" s="25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14583333333333" right="0.156944444444444" top="0.75" bottom="0.75" header="0" footer="0"/>
  <pageSetup paperSize="9" scale="7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workbookViewId="0">
      <selection activeCell="U9" sqref="U9"/>
    </sheetView>
  </sheetViews>
  <sheetFormatPr defaultColWidth="9.14285714285714" defaultRowHeight="14.25" customHeight="1"/>
  <cols>
    <col min="1" max="1" width="13.447619047619" style="46" customWidth="1"/>
    <col min="2" max="2" width="45.447619047619" style="46" customWidth="1"/>
    <col min="3" max="4" width="9.2" style="46" customWidth="1"/>
    <col min="5" max="6" width="11.8190476190476" style="46" customWidth="1"/>
    <col min="7" max="7" width="6.26666666666667" style="46" customWidth="1"/>
    <col min="8" max="8" width="6.59047619047619" style="46" customWidth="1"/>
    <col min="9" max="9" width="6.91428571428571" style="46" customWidth="1"/>
    <col min="10" max="10" width="7.73333333333333" style="46" customWidth="1"/>
    <col min="11" max="11" width="6.59047619047619" style="46" customWidth="1"/>
    <col min="12" max="12" width="13.447619047619" style="46" customWidth="1"/>
    <col min="13" max="13" width="5.77142857142857" style="46" customWidth="1"/>
    <col min="14" max="14" width="7.8952380952381" style="46" customWidth="1"/>
    <col min="15" max="15" width="6.59047619047619" style="46" customWidth="1"/>
    <col min="16" max="16384" width="9.14285714285714" style="46" customWidth="1"/>
  </cols>
  <sheetData>
    <row r="1" ht="15.75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3" t="s">
        <v>48</v>
      </c>
    </row>
    <row r="2" ht="48" customHeight="1" spans="1:15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234" t="s">
        <v>2</v>
      </c>
      <c r="B3" s="235"/>
      <c r="C3" s="50"/>
      <c r="D3" s="178"/>
      <c r="E3" s="50"/>
      <c r="F3" s="50"/>
      <c r="G3" s="178"/>
      <c r="H3" s="178"/>
      <c r="I3" s="50"/>
      <c r="J3" s="178"/>
      <c r="K3" s="50"/>
      <c r="L3" s="50"/>
      <c r="M3" s="178"/>
      <c r="N3" s="178"/>
      <c r="O3" s="3" t="s">
        <v>3</v>
      </c>
    </row>
    <row r="4" ht="30" customHeight="1" spans="1:15">
      <c r="A4" s="9" t="s">
        <v>50</v>
      </c>
      <c r="B4" s="9" t="s">
        <v>51</v>
      </c>
      <c r="C4" s="53" t="s">
        <v>34</v>
      </c>
      <c r="D4" s="54" t="s">
        <v>37</v>
      </c>
      <c r="E4" s="55"/>
      <c r="F4" s="32" t="s">
        <v>37</v>
      </c>
      <c r="G4" s="15" t="s">
        <v>38</v>
      </c>
      <c r="H4" s="9" t="s">
        <v>39</v>
      </c>
      <c r="I4" s="9" t="s">
        <v>52</v>
      </c>
      <c r="J4" s="54" t="s">
        <v>41</v>
      </c>
      <c r="K4" s="11"/>
      <c r="L4" s="11"/>
      <c r="M4" s="11"/>
      <c r="N4" s="11"/>
      <c r="O4" s="12"/>
    </row>
    <row r="5" ht="51" customHeight="1" spans="1:15">
      <c r="A5" s="57"/>
      <c r="B5" s="57"/>
      <c r="C5" s="57"/>
      <c r="D5" s="33" t="s">
        <v>36</v>
      </c>
      <c r="E5" s="33" t="s">
        <v>53</v>
      </c>
      <c r="F5" s="33" t="s">
        <v>54</v>
      </c>
      <c r="G5" s="57"/>
      <c r="H5" s="57"/>
      <c r="I5" s="57"/>
      <c r="J5" s="33" t="s">
        <v>36</v>
      </c>
      <c r="K5" s="31" t="s">
        <v>55</v>
      </c>
      <c r="L5" s="31" t="s">
        <v>56</v>
      </c>
      <c r="M5" s="31" t="s">
        <v>57</v>
      </c>
      <c r="N5" s="31" t="s">
        <v>58</v>
      </c>
      <c r="O5" s="31" t="s">
        <v>59</v>
      </c>
    </row>
    <row r="6" ht="22" customHeight="1" spans="1:15">
      <c r="A6" s="33">
        <v>1</v>
      </c>
      <c r="B6" s="159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159">
        <v>12</v>
      </c>
      <c r="M6" s="159">
        <v>13</v>
      </c>
      <c r="N6" s="159">
        <v>14</v>
      </c>
      <c r="O6" s="159">
        <v>15</v>
      </c>
    </row>
    <row r="7" ht="20.25" customHeight="1" spans="1:15">
      <c r="A7" s="62" t="s">
        <v>60</v>
      </c>
      <c r="B7" s="236" t="s">
        <v>61</v>
      </c>
      <c r="C7" s="124">
        <v>58.436624</v>
      </c>
      <c r="D7" s="125">
        <v>58.436624</v>
      </c>
      <c r="E7" s="125">
        <v>56.457824</v>
      </c>
      <c r="F7" s="124">
        <v>1.9788</v>
      </c>
      <c r="G7" s="124"/>
      <c r="H7" s="125"/>
      <c r="I7" s="124"/>
      <c r="J7" s="125"/>
      <c r="K7" s="125"/>
      <c r="L7" s="125"/>
      <c r="M7" s="124"/>
      <c r="N7" s="125"/>
      <c r="O7" s="125"/>
    </row>
    <row r="8" ht="20.25" customHeight="1" spans="1:15">
      <c r="A8" s="62" t="s">
        <v>62</v>
      </c>
      <c r="B8" s="236" t="s">
        <v>63</v>
      </c>
      <c r="C8" s="124">
        <v>56.457824</v>
      </c>
      <c r="D8" s="125">
        <v>56.457824</v>
      </c>
      <c r="E8" s="125">
        <v>56.457824</v>
      </c>
      <c r="F8" s="125"/>
      <c r="G8" s="124"/>
      <c r="H8" s="125"/>
      <c r="I8" s="124"/>
      <c r="J8" s="125"/>
      <c r="K8" s="125"/>
      <c r="L8" s="125"/>
      <c r="M8" s="124"/>
      <c r="N8" s="125"/>
      <c r="O8" s="125"/>
    </row>
    <row r="9" ht="31" customHeight="1" spans="1:15">
      <c r="A9" s="62" t="s">
        <v>64</v>
      </c>
      <c r="B9" s="236" t="s">
        <v>65</v>
      </c>
      <c r="C9" s="124">
        <v>56.457824</v>
      </c>
      <c r="D9" s="125">
        <v>56.457824</v>
      </c>
      <c r="E9" s="125">
        <v>56.457824</v>
      </c>
      <c r="F9" s="125"/>
      <c r="G9" s="124"/>
      <c r="H9" s="125"/>
      <c r="I9" s="124"/>
      <c r="J9" s="125"/>
      <c r="K9" s="125"/>
      <c r="L9" s="125"/>
      <c r="M9" s="124"/>
      <c r="N9" s="125"/>
      <c r="O9" s="125"/>
    </row>
    <row r="10" ht="20.25" customHeight="1" spans="1:15">
      <c r="A10" s="62" t="s">
        <v>66</v>
      </c>
      <c r="B10" s="236" t="s">
        <v>67</v>
      </c>
      <c r="C10" s="124">
        <v>1.9788</v>
      </c>
      <c r="D10" s="124">
        <v>1.9788</v>
      </c>
      <c r="E10" s="125"/>
      <c r="F10" s="124">
        <v>1.9788</v>
      </c>
      <c r="G10" s="124"/>
      <c r="H10" s="125"/>
      <c r="I10" s="124"/>
      <c r="J10" s="125"/>
      <c r="K10" s="125"/>
      <c r="L10" s="125"/>
      <c r="M10" s="124"/>
      <c r="N10" s="125"/>
      <c r="O10" s="125"/>
    </row>
    <row r="11" ht="20.25" customHeight="1" spans="1:15">
      <c r="A11" s="62" t="s">
        <v>68</v>
      </c>
      <c r="B11" s="236" t="s">
        <v>69</v>
      </c>
      <c r="C11" s="124">
        <v>1.9788</v>
      </c>
      <c r="D11" s="124">
        <v>1.9788</v>
      </c>
      <c r="E11" s="124"/>
      <c r="F11" s="124">
        <v>1.9788</v>
      </c>
      <c r="G11" s="124"/>
      <c r="H11" s="125"/>
      <c r="I11" s="124"/>
      <c r="J11" s="125"/>
      <c r="K11" s="125"/>
      <c r="L11" s="125"/>
      <c r="M11" s="124"/>
      <c r="N11" s="125"/>
      <c r="O11" s="125"/>
    </row>
    <row r="12" ht="20.25" customHeight="1" spans="1:15">
      <c r="A12" s="62" t="s">
        <v>70</v>
      </c>
      <c r="B12" s="236" t="s">
        <v>71</v>
      </c>
      <c r="C12" s="124">
        <v>58.03</v>
      </c>
      <c r="D12" s="124">
        <v>58.03</v>
      </c>
      <c r="E12" s="124">
        <v>58.03</v>
      </c>
      <c r="F12" s="125"/>
      <c r="G12" s="124"/>
      <c r="H12" s="125"/>
      <c r="I12" s="124"/>
      <c r="J12" s="125"/>
      <c r="K12" s="125"/>
      <c r="L12" s="125"/>
      <c r="M12" s="124"/>
      <c r="N12" s="125"/>
      <c r="O12" s="125"/>
    </row>
    <row r="13" ht="20.25" customHeight="1" spans="1:15">
      <c r="A13" s="62" t="s">
        <v>72</v>
      </c>
      <c r="B13" s="236" t="s">
        <v>73</v>
      </c>
      <c r="C13" s="124">
        <v>58.03</v>
      </c>
      <c r="D13" s="124">
        <v>58.03</v>
      </c>
      <c r="E13" s="124">
        <v>58.03</v>
      </c>
      <c r="F13" s="125"/>
      <c r="G13" s="124"/>
      <c r="H13" s="125"/>
      <c r="I13" s="124"/>
      <c r="J13" s="125"/>
      <c r="K13" s="125"/>
      <c r="L13" s="125"/>
      <c r="M13" s="124"/>
      <c r="N13" s="125"/>
      <c r="O13" s="125"/>
    </row>
    <row r="14" ht="20.25" customHeight="1" spans="1:15">
      <c r="A14" s="62" t="s">
        <v>74</v>
      </c>
      <c r="B14" s="236" t="s">
        <v>75</v>
      </c>
      <c r="C14" s="124">
        <v>29.28</v>
      </c>
      <c r="D14" s="124">
        <v>29.28</v>
      </c>
      <c r="E14" s="124">
        <v>29.28</v>
      </c>
      <c r="F14" s="125"/>
      <c r="G14" s="124"/>
      <c r="H14" s="125"/>
      <c r="I14" s="124"/>
      <c r="J14" s="125"/>
      <c r="K14" s="125"/>
      <c r="L14" s="125"/>
      <c r="M14" s="124"/>
      <c r="N14" s="125"/>
      <c r="O14" s="125"/>
    </row>
    <row r="15" ht="20.25" customHeight="1" spans="1:15">
      <c r="A15" s="62" t="s">
        <v>76</v>
      </c>
      <c r="B15" s="236" t="s">
        <v>77</v>
      </c>
      <c r="C15" s="124">
        <v>25.748176</v>
      </c>
      <c r="D15" s="125">
        <v>25.748176</v>
      </c>
      <c r="E15" s="125">
        <v>25.748176</v>
      </c>
      <c r="F15" s="125"/>
      <c r="G15" s="124"/>
      <c r="H15" s="125"/>
      <c r="I15" s="124"/>
      <c r="J15" s="125"/>
      <c r="K15" s="125"/>
      <c r="L15" s="125"/>
      <c r="M15" s="124"/>
      <c r="N15" s="125"/>
      <c r="O15" s="125"/>
    </row>
    <row r="16" ht="29" customHeight="1" spans="1:15">
      <c r="A16" s="62" t="s">
        <v>78</v>
      </c>
      <c r="B16" s="236" t="s">
        <v>79</v>
      </c>
      <c r="C16" s="124">
        <v>3.000223</v>
      </c>
      <c r="D16" s="125">
        <v>3.000223</v>
      </c>
      <c r="E16" s="125">
        <v>3.000223</v>
      </c>
      <c r="F16" s="125"/>
      <c r="G16" s="124"/>
      <c r="H16" s="125"/>
      <c r="I16" s="124"/>
      <c r="J16" s="125"/>
      <c r="K16" s="125"/>
      <c r="L16" s="125"/>
      <c r="M16" s="124"/>
      <c r="N16" s="125"/>
      <c r="O16" s="125"/>
    </row>
    <row r="17" ht="20.25" customHeight="1" spans="1:15">
      <c r="A17" s="62" t="s">
        <v>80</v>
      </c>
      <c r="B17" s="236" t="s">
        <v>81</v>
      </c>
      <c r="C17" s="124">
        <v>401.115736</v>
      </c>
      <c r="D17" s="125">
        <v>395.560006</v>
      </c>
      <c r="E17" s="125">
        <v>391.170606</v>
      </c>
      <c r="F17" s="125">
        <v>4.3894</v>
      </c>
      <c r="G17" s="124"/>
      <c r="H17" s="125"/>
      <c r="I17" s="124"/>
      <c r="J17" s="125">
        <v>5.55573</v>
      </c>
      <c r="K17" s="125">
        <v>5.55573</v>
      </c>
      <c r="L17" s="125"/>
      <c r="M17" s="124"/>
      <c r="N17" s="125"/>
      <c r="O17" s="125"/>
    </row>
    <row r="18" ht="20.25" customHeight="1" spans="1:15">
      <c r="A18" s="62" t="s">
        <v>82</v>
      </c>
      <c r="B18" s="236" t="s">
        <v>83</v>
      </c>
      <c r="C18" s="124">
        <v>401.115736</v>
      </c>
      <c r="D18" s="236">
        <v>395.560006</v>
      </c>
      <c r="E18" s="125">
        <v>391.170606</v>
      </c>
      <c r="F18" s="125">
        <v>4.3894</v>
      </c>
      <c r="G18" s="124"/>
      <c r="H18" s="125"/>
      <c r="I18" s="124"/>
      <c r="J18" s="125">
        <v>5.55573</v>
      </c>
      <c r="K18" s="125">
        <v>5.55573</v>
      </c>
      <c r="L18" s="125"/>
      <c r="M18" s="124"/>
      <c r="N18" s="125"/>
      <c r="O18" s="125"/>
    </row>
    <row r="19" ht="20.25" customHeight="1" spans="1:15">
      <c r="A19" s="62" t="s">
        <v>84</v>
      </c>
      <c r="B19" s="236" t="s">
        <v>85</v>
      </c>
      <c r="C19" s="124">
        <v>395.560006</v>
      </c>
      <c r="D19" s="125">
        <v>395.560006</v>
      </c>
      <c r="E19" s="125">
        <v>391.170606</v>
      </c>
      <c r="F19" s="125">
        <v>4.3894</v>
      </c>
      <c r="G19" s="124"/>
      <c r="H19" s="125"/>
      <c r="I19" s="124"/>
      <c r="J19" s="125"/>
      <c r="K19" s="125"/>
      <c r="L19" s="125"/>
      <c r="M19" s="124"/>
      <c r="N19" s="125"/>
      <c r="O19" s="125"/>
    </row>
    <row r="20" ht="20.25" customHeight="1" spans="1:15">
      <c r="A20" s="62" t="s">
        <v>86</v>
      </c>
      <c r="B20" s="236" t="s">
        <v>87</v>
      </c>
      <c r="C20" s="124">
        <v>5.55573</v>
      </c>
      <c r="D20" s="236"/>
      <c r="E20" s="125"/>
      <c r="F20" s="125"/>
      <c r="G20" s="124"/>
      <c r="H20" s="125"/>
      <c r="I20" s="124"/>
      <c r="J20" s="125">
        <v>5.55573</v>
      </c>
      <c r="K20" s="125">
        <v>5.55573</v>
      </c>
      <c r="L20" s="125"/>
      <c r="M20" s="124"/>
      <c r="N20" s="125"/>
      <c r="O20" s="125"/>
    </row>
    <row r="21" ht="20.25" customHeight="1" spans="1:15">
      <c r="A21" s="62" t="s">
        <v>88</v>
      </c>
      <c r="B21" s="236" t="s">
        <v>89</v>
      </c>
      <c r="C21" s="124">
        <v>52.3992</v>
      </c>
      <c r="D21" s="125">
        <v>52.3992</v>
      </c>
      <c r="E21" s="125">
        <v>52.3992</v>
      </c>
      <c r="F21" s="125"/>
      <c r="G21" s="124"/>
      <c r="H21" s="125"/>
      <c r="I21" s="124"/>
      <c r="J21" s="125"/>
      <c r="K21" s="125"/>
      <c r="L21" s="125"/>
      <c r="M21" s="124"/>
      <c r="N21" s="125"/>
      <c r="O21" s="125"/>
    </row>
    <row r="22" ht="20.25" customHeight="1" spans="1:15">
      <c r="A22" s="62" t="s">
        <v>90</v>
      </c>
      <c r="B22" s="236" t="s">
        <v>91</v>
      </c>
      <c r="C22" s="124">
        <v>52.3992</v>
      </c>
      <c r="D22" s="125">
        <v>52.3992</v>
      </c>
      <c r="E22" s="125">
        <v>52.3992</v>
      </c>
      <c r="F22" s="125"/>
      <c r="G22" s="124"/>
      <c r="H22" s="125"/>
      <c r="I22" s="124"/>
      <c r="J22" s="125"/>
      <c r="K22" s="125"/>
      <c r="L22" s="125"/>
      <c r="M22" s="124"/>
      <c r="N22" s="125"/>
      <c r="O22" s="125"/>
    </row>
    <row r="23" ht="20.25" customHeight="1" spans="1:15">
      <c r="A23" s="62" t="s">
        <v>92</v>
      </c>
      <c r="B23" s="236" t="s">
        <v>93</v>
      </c>
      <c r="C23" s="124">
        <v>49.1568</v>
      </c>
      <c r="D23" s="125">
        <v>49.1568</v>
      </c>
      <c r="E23" s="125">
        <v>49.1568</v>
      </c>
      <c r="F23" s="125"/>
      <c r="G23" s="124"/>
      <c r="H23" s="125"/>
      <c r="I23" s="124"/>
      <c r="J23" s="125"/>
      <c r="K23" s="125"/>
      <c r="L23" s="125"/>
      <c r="M23" s="124"/>
      <c r="N23" s="125"/>
      <c r="O23" s="125"/>
    </row>
    <row r="24" ht="20.25" customHeight="1" spans="1:15">
      <c r="A24" s="62" t="s">
        <v>94</v>
      </c>
      <c r="B24" s="236" t="s">
        <v>95</v>
      </c>
      <c r="C24" s="124">
        <v>3.2424</v>
      </c>
      <c r="D24" s="125">
        <v>3.2424</v>
      </c>
      <c r="E24" s="125">
        <v>3.2424</v>
      </c>
      <c r="F24" s="125"/>
      <c r="G24" s="124"/>
      <c r="H24" s="125"/>
      <c r="I24" s="124"/>
      <c r="J24" s="125"/>
      <c r="K24" s="125"/>
      <c r="L24" s="125"/>
      <c r="M24" s="124"/>
      <c r="N24" s="125"/>
      <c r="O24" s="125"/>
    </row>
    <row r="25" ht="17.25" customHeight="1" spans="1:15">
      <c r="A25" s="175" t="s">
        <v>96</v>
      </c>
      <c r="B25" s="237" t="s">
        <v>96</v>
      </c>
      <c r="C25" s="125">
        <v>569.987455</v>
      </c>
      <c r="D25" s="125">
        <v>564.431725</v>
      </c>
      <c r="E25" s="125">
        <v>558.063525</v>
      </c>
      <c r="F25" s="125">
        <v>6.3682</v>
      </c>
      <c r="G25" s="124"/>
      <c r="H25" s="125"/>
      <c r="I25" s="125"/>
      <c r="J25" s="125">
        <v>5.55573</v>
      </c>
      <c r="K25" s="125">
        <v>5.55573</v>
      </c>
      <c r="L25" s="125"/>
      <c r="M25" s="125"/>
      <c r="N25" s="125"/>
      <c r="O25" s="125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36" style="1" customWidth="1"/>
    <col min="2" max="2" width="36.8" style="1" customWidth="1"/>
    <col min="3" max="3" width="42" style="1" customWidth="1"/>
    <col min="4" max="4" width="32" style="1" customWidth="1"/>
    <col min="5" max="16384" width="9.14285714285714" style="2" customWidth="1"/>
  </cols>
  <sheetData>
    <row r="1" customHeight="1" spans="1:4">
      <c r="A1" s="8"/>
      <c r="B1" s="8"/>
      <c r="C1" s="8"/>
      <c r="D1" s="3" t="s">
        <v>97</v>
      </c>
    </row>
    <row r="2" ht="57" customHeight="1" spans="1:4">
      <c r="A2" s="25" t="s">
        <v>98</v>
      </c>
      <c r="B2" s="225"/>
      <c r="C2" s="225"/>
      <c r="D2" s="225"/>
    </row>
    <row r="3" ht="32" customHeight="1" spans="1:4">
      <c r="A3" s="167" t="s">
        <v>2</v>
      </c>
      <c r="B3" s="226"/>
      <c r="C3" s="226"/>
      <c r="D3" s="132" t="s">
        <v>3</v>
      </c>
    </row>
    <row r="4" ht="32" customHeight="1" spans="1:4">
      <c r="A4" s="54" t="s">
        <v>4</v>
      </c>
      <c r="B4" s="32"/>
      <c r="C4" s="54" t="s">
        <v>5</v>
      </c>
      <c r="D4" s="32"/>
    </row>
    <row r="5" ht="32" customHeight="1" spans="1:4">
      <c r="A5" s="53" t="s">
        <v>6</v>
      </c>
      <c r="B5" s="195" t="s">
        <v>7</v>
      </c>
      <c r="C5" s="53" t="s">
        <v>99</v>
      </c>
      <c r="D5" s="195" t="s">
        <v>7</v>
      </c>
    </row>
    <row r="6" ht="32" customHeight="1" spans="1:4">
      <c r="A6" s="57"/>
      <c r="B6" s="13"/>
      <c r="C6" s="57"/>
      <c r="D6" s="13"/>
    </row>
    <row r="7" ht="32" customHeight="1" spans="1:4">
      <c r="A7" s="227" t="s">
        <v>100</v>
      </c>
      <c r="B7" s="199">
        <v>564.431725</v>
      </c>
      <c r="C7" s="228" t="s">
        <v>101</v>
      </c>
      <c r="D7" s="199">
        <v>564.431725</v>
      </c>
    </row>
    <row r="8" ht="32" customHeight="1" spans="1:4">
      <c r="A8" s="229" t="s">
        <v>102</v>
      </c>
      <c r="B8" s="199">
        <v>564.431725</v>
      </c>
      <c r="C8" s="228" t="s">
        <v>103</v>
      </c>
      <c r="D8" s="199">
        <v>58.436624</v>
      </c>
    </row>
    <row r="9" ht="32" customHeight="1" spans="1:4">
      <c r="A9" s="229" t="s">
        <v>104</v>
      </c>
      <c r="B9" s="199"/>
      <c r="C9" s="228" t="s">
        <v>105</v>
      </c>
      <c r="D9" s="199">
        <v>58.035895</v>
      </c>
    </row>
    <row r="10" ht="32" customHeight="1" spans="1:4">
      <c r="A10" s="229" t="s">
        <v>106</v>
      </c>
      <c r="B10" s="199"/>
      <c r="C10" s="228" t="s">
        <v>107</v>
      </c>
      <c r="D10" s="199">
        <v>395.560006</v>
      </c>
    </row>
    <row r="11" ht="32" customHeight="1" spans="1:4">
      <c r="A11" s="229" t="s">
        <v>108</v>
      </c>
      <c r="B11" s="199"/>
      <c r="C11" s="228" t="s">
        <v>109</v>
      </c>
      <c r="D11" s="199">
        <v>52.3992</v>
      </c>
    </row>
    <row r="12" ht="32" customHeight="1" spans="1:4">
      <c r="A12" s="229" t="s">
        <v>102</v>
      </c>
      <c r="B12" s="199"/>
      <c r="C12" s="230"/>
      <c r="D12" s="199"/>
    </row>
    <row r="13" ht="32" customHeight="1" spans="1:4">
      <c r="A13" s="230" t="s">
        <v>104</v>
      </c>
      <c r="B13" s="199"/>
      <c r="C13" s="231"/>
      <c r="D13" s="199"/>
    </row>
    <row r="14" ht="32" customHeight="1" spans="1:4">
      <c r="A14" s="230" t="s">
        <v>106</v>
      </c>
      <c r="B14" s="199"/>
      <c r="C14" s="231"/>
      <c r="D14" s="199"/>
    </row>
    <row r="15" ht="32" customHeight="1" spans="1:4">
      <c r="A15" s="231"/>
      <c r="B15" s="199"/>
      <c r="C15" s="230" t="s">
        <v>110</v>
      </c>
      <c r="D15" s="199"/>
    </row>
    <row r="16" ht="32" customHeight="1" spans="1:4">
      <c r="A16" s="232" t="s">
        <v>111</v>
      </c>
      <c r="B16" s="233">
        <v>564.431725</v>
      </c>
      <c r="C16" s="231" t="s">
        <v>29</v>
      </c>
      <c r="D16" s="233">
        <v>564.431725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275" top="0.75" bottom="0.75" header="0" footer="0"/>
  <pageSetup paperSize="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17" style="127" customWidth="1"/>
    <col min="2" max="2" width="44" style="127" customWidth="1"/>
    <col min="3" max="3" width="24.2857142857143" style="46" customWidth="1"/>
    <col min="4" max="4" width="16.5714285714286" style="46" customWidth="1"/>
    <col min="5" max="7" width="24.2857142857143" style="46" customWidth="1"/>
    <col min="8" max="16384" width="9.14285714285714" style="46" customWidth="1"/>
  </cols>
  <sheetData>
    <row r="1" customHeight="1" spans="4:7">
      <c r="D1" s="165"/>
      <c r="F1" s="48"/>
      <c r="G1" s="3" t="s">
        <v>112</v>
      </c>
    </row>
    <row r="2" ht="39" customHeight="1" spans="1:7">
      <c r="A2" s="134" t="s">
        <v>113</v>
      </c>
      <c r="B2" s="134"/>
      <c r="C2" s="134"/>
      <c r="D2" s="134"/>
      <c r="E2" s="134"/>
      <c r="F2" s="134"/>
      <c r="G2" s="134"/>
    </row>
    <row r="3" ht="25" customHeight="1" spans="1:7">
      <c r="A3" s="167" t="s">
        <v>2</v>
      </c>
      <c r="F3" s="131"/>
      <c r="G3" s="132" t="s">
        <v>3</v>
      </c>
    </row>
    <row r="4" ht="25" customHeight="1" spans="1:7">
      <c r="A4" s="219" t="s">
        <v>114</v>
      </c>
      <c r="B4" s="220"/>
      <c r="C4" s="195" t="s">
        <v>34</v>
      </c>
      <c r="D4" s="193" t="s">
        <v>53</v>
      </c>
      <c r="E4" s="55"/>
      <c r="F4" s="32"/>
      <c r="G4" s="179" t="s">
        <v>54</v>
      </c>
    </row>
    <row r="5" ht="25" customHeight="1" spans="1:7">
      <c r="A5" s="221" t="s">
        <v>50</v>
      </c>
      <c r="B5" s="221" t="s">
        <v>51</v>
      </c>
      <c r="C5" s="57"/>
      <c r="D5" s="33" t="s">
        <v>36</v>
      </c>
      <c r="E5" s="33" t="s">
        <v>115</v>
      </c>
      <c r="F5" s="33" t="s">
        <v>116</v>
      </c>
      <c r="G5" s="181"/>
    </row>
    <row r="6" ht="25" customHeight="1" spans="1:7">
      <c r="A6" s="221" t="s">
        <v>117</v>
      </c>
      <c r="B6" s="221" t="s">
        <v>118</v>
      </c>
      <c r="C6" s="221" t="s">
        <v>119</v>
      </c>
      <c r="D6" s="33"/>
      <c r="E6" s="221" t="s">
        <v>120</v>
      </c>
      <c r="F6" s="221" t="s">
        <v>121</v>
      </c>
      <c r="G6" s="221" t="s">
        <v>122</v>
      </c>
    </row>
    <row r="7" ht="25" customHeight="1" spans="1:7">
      <c r="A7" s="62" t="s">
        <v>60</v>
      </c>
      <c r="B7" s="62" t="s">
        <v>61</v>
      </c>
      <c r="C7" s="199">
        <v>58.436624</v>
      </c>
      <c r="D7" s="199">
        <v>56.457824</v>
      </c>
      <c r="E7" s="199">
        <v>56.457824</v>
      </c>
      <c r="F7" s="199"/>
      <c r="G7" s="199">
        <v>1.9788</v>
      </c>
    </row>
    <row r="8" ht="25" customHeight="1" spans="1:7">
      <c r="A8" s="62" t="s">
        <v>62</v>
      </c>
      <c r="B8" s="62" t="s">
        <v>63</v>
      </c>
      <c r="C8" s="199">
        <v>56.457824</v>
      </c>
      <c r="D8" s="199">
        <v>56.457824</v>
      </c>
      <c r="E8" s="199">
        <v>56.457824</v>
      </c>
      <c r="F8" s="199"/>
      <c r="G8" s="199"/>
    </row>
    <row r="9" ht="25" customHeight="1" spans="1:7">
      <c r="A9" s="62" t="s">
        <v>64</v>
      </c>
      <c r="B9" s="62" t="s">
        <v>65</v>
      </c>
      <c r="C9" s="199">
        <v>56.457824</v>
      </c>
      <c r="D9" s="199">
        <v>56.457824</v>
      </c>
      <c r="E9" s="199">
        <v>56.457824</v>
      </c>
      <c r="F9" s="199"/>
      <c r="G9" s="199"/>
    </row>
    <row r="10" ht="25" customHeight="1" spans="1:7">
      <c r="A10" s="62" t="s">
        <v>66</v>
      </c>
      <c r="B10" s="62" t="s">
        <v>67</v>
      </c>
      <c r="C10" s="199">
        <v>1.9788</v>
      </c>
      <c r="D10" s="199"/>
      <c r="E10" s="199"/>
      <c r="F10" s="199"/>
      <c r="G10" s="199">
        <v>1.9788</v>
      </c>
    </row>
    <row r="11" ht="25" customHeight="1" spans="1:7">
      <c r="A11" s="62" t="s">
        <v>68</v>
      </c>
      <c r="B11" s="62" t="s">
        <v>69</v>
      </c>
      <c r="C11" s="199">
        <v>1.9788</v>
      </c>
      <c r="D11" s="199"/>
      <c r="E11" s="199"/>
      <c r="F11" s="199"/>
      <c r="G11" s="199">
        <v>1.9788</v>
      </c>
    </row>
    <row r="12" ht="25" customHeight="1" spans="1:7">
      <c r="A12" s="62" t="s">
        <v>70</v>
      </c>
      <c r="B12" s="62" t="s">
        <v>71</v>
      </c>
      <c r="C12" s="199">
        <v>58.03</v>
      </c>
      <c r="D12" s="199">
        <v>58.03</v>
      </c>
      <c r="E12" s="199">
        <v>58.03</v>
      </c>
      <c r="F12" s="199"/>
      <c r="G12" s="199"/>
    </row>
    <row r="13" ht="25" customHeight="1" spans="1:7">
      <c r="A13" s="62" t="s">
        <v>72</v>
      </c>
      <c r="B13" s="62" t="s">
        <v>73</v>
      </c>
      <c r="C13" s="199">
        <v>58.03</v>
      </c>
      <c r="D13" s="199">
        <v>58.03</v>
      </c>
      <c r="E13" s="199">
        <v>58.03</v>
      </c>
      <c r="F13" s="199"/>
      <c r="G13" s="199"/>
    </row>
    <row r="14" ht="25" customHeight="1" spans="1:7">
      <c r="A14" s="62" t="s">
        <v>74</v>
      </c>
      <c r="B14" s="62" t="s">
        <v>75</v>
      </c>
      <c r="C14" s="199">
        <v>29.28</v>
      </c>
      <c r="D14" s="199">
        <v>29.28</v>
      </c>
      <c r="E14" s="199">
        <v>29.28</v>
      </c>
      <c r="F14" s="199"/>
      <c r="G14" s="199"/>
    </row>
    <row r="15" ht="25" customHeight="1" spans="1:7">
      <c r="A15" s="62" t="s">
        <v>76</v>
      </c>
      <c r="B15" s="62" t="s">
        <v>77</v>
      </c>
      <c r="C15" s="199">
        <v>25.748176</v>
      </c>
      <c r="D15" s="199">
        <v>25.748176</v>
      </c>
      <c r="E15" s="199">
        <v>25.748176</v>
      </c>
      <c r="F15" s="199"/>
      <c r="G15" s="199"/>
    </row>
    <row r="16" ht="25" customHeight="1" spans="1:7">
      <c r="A16" s="62" t="s">
        <v>78</v>
      </c>
      <c r="B16" s="62" t="s">
        <v>79</v>
      </c>
      <c r="C16" s="199">
        <v>3.000223</v>
      </c>
      <c r="D16" s="199">
        <v>3.000223</v>
      </c>
      <c r="E16" s="199">
        <v>3.000223</v>
      </c>
      <c r="F16" s="199"/>
      <c r="G16" s="199"/>
    </row>
    <row r="17" ht="25" customHeight="1" spans="1:7">
      <c r="A17" s="62" t="s">
        <v>80</v>
      </c>
      <c r="B17" s="62" t="s">
        <v>81</v>
      </c>
      <c r="C17" s="199">
        <v>395.560006</v>
      </c>
      <c r="D17" s="199">
        <v>391.170606</v>
      </c>
      <c r="E17" s="199">
        <v>363.65943</v>
      </c>
      <c r="F17" s="199">
        <v>27.511176</v>
      </c>
      <c r="G17" s="199">
        <v>4.3894</v>
      </c>
    </row>
    <row r="18" ht="25" customHeight="1" spans="1:7">
      <c r="A18" s="62" t="s">
        <v>82</v>
      </c>
      <c r="B18" s="62" t="s">
        <v>83</v>
      </c>
      <c r="C18" s="199">
        <v>395.560006</v>
      </c>
      <c r="D18" s="199">
        <v>391.170606</v>
      </c>
      <c r="E18" s="199">
        <v>363.65943</v>
      </c>
      <c r="F18" s="199">
        <v>27.511176</v>
      </c>
      <c r="G18" s="199">
        <v>4.3894</v>
      </c>
    </row>
    <row r="19" ht="25" customHeight="1" spans="1:7">
      <c r="A19" s="62" t="s">
        <v>84</v>
      </c>
      <c r="B19" s="62" t="s">
        <v>85</v>
      </c>
      <c r="C19" s="199">
        <v>395.560006</v>
      </c>
      <c r="D19" s="199">
        <v>391.170606</v>
      </c>
      <c r="E19" s="199">
        <v>363.65943</v>
      </c>
      <c r="F19" s="199">
        <v>27.511176</v>
      </c>
      <c r="G19" s="199">
        <v>4.3894</v>
      </c>
    </row>
    <row r="20" ht="25" customHeight="1" spans="1:7">
      <c r="A20" s="62" t="s">
        <v>88</v>
      </c>
      <c r="B20" s="62" t="s">
        <v>89</v>
      </c>
      <c r="C20" s="199">
        <v>52.3992</v>
      </c>
      <c r="D20" s="199">
        <v>52.3992</v>
      </c>
      <c r="E20" s="199">
        <v>52.3992</v>
      </c>
      <c r="F20" s="199"/>
      <c r="G20" s="199"/>
    </row>
    <row r="21" ht="25" customHeight="1" spans="1:7">
      <c r="A21" s="62" t="s">
        <v>90</v>
      </c>
      <c r="B21" s="62" t="s">
        <v>91</v>
      </c>
      <c r="C21" s="199">
        <v>52.3992</v>
      </c>
      <c r="D21" s="199">
        <v>52.3992</v>
      </c>
      <c r="E21" s="199">
        <v>52.3992</v>
      </c>
      <c r="F21" s="199"/>
      <c r="G21" s="199"/>
    </row>
    <row r="22" ht="25" customHeight="1" spans="1:7">
      <c r="A22" s="62" t="s">
        <v>92</v>
      </c>
      <c r="B22" s="62" t="s">
        <v>93</v>
      </c>
      <c r="C22" s="199">
        <v>49.1568</v>
      </c>
      <c r="D22" s="199">
        <v>49.1568</v>
      </c>
      <c r="E22" s="199">
        <v>49.1568</v>
      </c>
      <c r="F22" s="199"/>
      <c r="G22" s="199"/>
    </row>
    <row r="23" ht="25" customHeight="1" spans="1:7">
      <c r="A23" s="62" t="s">
        <v>94</v>
      </c>
      <c r="B23" s="62" t="s">
        <v>95</v>
      </c>
      <c r="C23" s="199">
        <v>3.2424</v>
      </c>
      <c r="D23" s="199">
        <v>3.2424</v>
      </c>
      <c r="E23" s="199">
        <v>3.2424</v>
      </c>
      <c r="F23" s="199"/>
      <c r="G23" s="199"/>
    </row>
    <row r="24" ht="25" customHeight="1" spans="1:7">
      <c r="A24" s="222" t="s">
        <v>96</v>
      </c>
      <c r="B24" s="223" t="s">
        <v>96</v>
      </c>
      <c r="C24" s="224">
        <v>564.431725</v>
      </c>
      <c r="D24" s="224">
        <v>558.063525</v>
      </c>
      <c r="E24" s="224">
        <v>530.552349</v>
      </c>
      <c r="F24" s="224">
        <v>27.511176</v>
      </c>
      <c r="G24" s="224">
        <v>6.3682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5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0"/>
  <sheetViews>
    <sheetView workbookViewId="0">
      <selection activeCell="F1" sqref="F1"/>
    </sheetView>
  </sheetViews>
  <sheetFormatPr defaultColWidth="9.14285714285714" defaultRowHeight="14.25" customHeight="1" outlineLevelCol="5"/>
  <cols>
    <col min="1" max="1" width="29.2857142857143" style="209" customWidth="1"/>
    <col min="2" max="2" width="23.247619047619" style="209" customWidth="1"/>
    <col min="3" max="3" width="20.4666666666667" style="210" customWidth="1"/>
    <col min="4" max="4" width="29.447619047619" style="211" customWidth="1"/>
    <col min="5" max="5" width="25.3714285714286" style="211" customWidth="1"/>
    <col min="6" max="6" width="26.6761904761905" style="211" customWidth="1"/>
    <col min="7" max="16384" width="9.14285714285714" style="46" customWidth="1"/>
  </cols>
  <sheetData>
    <row r="1" s="46" customFormat="1" customHeight="1" spans="1:6">
      <c r="A1" s="212"/>
      <c r="B1" s="212"/>
      <c r="C1" s="52"/>
      <c r="F1" s="213" t="s">
        <v>123</v>
      </c>
    </row>
    <row r="2" ht="49.5" customHeight="1" spans="1:6">
      <c r="A2" s="214" t="s">
        <v>124</v>
      </c>
      <c r="B2" s="215"/>
      <c r="C2" s="215"/>
      <c r="D2" s="215"/>
      <c r="E2" s="215"/>
      <c r="F2" s="215"/>
    </row>
    <row r="3" s="46" customFormat="1" ht="41" customHeight="1" spans="1:6">
      <c r="A3" s="167" t="s">
        <v>2</v>
      </c>
      <c r="B3" s="212"/>
      <c r="C3" s="52"/>
      <c r="F3" s="213" t="s">
        <v>125</v>
      </c>
    </row>
    <row r="4" s="208" customFormat="1" ht="45" customHeight="1" spans="1:6">
      <c r="A4" s="9" t="s">
        <v>126</v>
      </c>
      <c r="B4" s="53" t="s">
        <v>127</v>
      </c>
      <c r="C4" s="54" t="s">
        <v>128</v>
      </c>
      <c r="D4" s="55"/>
      <c r="E4" s="32"/>
      <c r="F4" s="53" t="s">
        <v>129</v>
      </c>
    </row>
    <row r="5" s="208" customFormat="1" ht="43" customHeight="1" spans="1:6">
      <c r="A5" s="13"/>
      <c r="B5" s="57"/>
      <c r="C5" s="33" t="s">
        <v>36</v>
      </c>
      <c r="D5" s="33" t="s">
        <v>130</v>
      </c>
      <c r="E5" s="33" t="s">
        <v>131</v>
      </c>
      <c r="F5" s="57"/>
    </row>
    <row r="6" s="208" customFormat="1" ht="45" customHeight="1" spans="1:6">
      <c r="A6" s="216">
        <v>1</v>
      </c>
      <c r="B6" s="216">
        <v>2</v>
      </c>
      <c r="C6" s="217">
        <v>3</v>
      </c>
      <c r="D6" s="216">
        <v>4</v>
      </c>
      <c r="E6" s="216">
        <v>5</v>
      </c>
      <c r="F6" s="216">
        <v>6</v>
      </c>
    </row>
    <row r="7" ht="50" customHeight="1" spans="1:6">
      <c r="A7" s="199">
        <v>1.652</v>
      </c>
      <c r="B7" s="125"/>
      <c r="C7" s="218"/>
      <c r="D7" s="125"/>
      <c r="E7" s="125"/>
      <c r="F7" s="199">
        <v>1.652</v>
      </c>
    </row>
    <row r="18" customHeight="1" spans="4:4">
      <c r="D18" s="209"/>
    </row>
    <row r="20" customHeight="1" spans="4:4">
      <c r="D20" s="209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scale="96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workbookViewId="0">
      <selection activeCell="H5" sqref="H5:H7"/>
    </sheetView>
  </sheetViews>
  <sheetFormatPr defaultColWidth="9.14285714285714" defaultRowHeight="14.25" customHeight="1"/>
  <cols>
    <col min="1" max="1" width="23.5714285714286" style="46" customWidth="1"/>
    <col min="2" max="2" width="20.7142857142857" style="46" customWidth="1"/>
    <col min="3" max="3" width="20.6285714285714" style="46" customWidth="1"/>
    <col min="4" max="4" width="7.73333333333333" style="46" customWidth="1"/>
    <col min="5" max="5" width="19.1619047619048" style="46" customWidth="1"/>
    <col min="6" max="6" width="9.03809523809524" style="46" customWidth="1"/>
    <col min="7" max="7" width="15.7333333333333" style="46" customWidth="1"/>
    <col min="8" max="8" width="8.05714285714286" style="46" customWidth="1"/>
    <col min="9" max="9" width="8.39047619047619" style="46" customWidth="1"/>
    <col min="10" max="10" width="15.4285714285714" style="46" customWidth="1"/>
    <col min="11" max="11" width="8.05714285714286" style="46" customWidth="1"/>
    <col min="12" max="13" width="7.73333333333333" style="46" customWidth="1"/>
    <col min="14" max="14" width="6.75238095238095" style="46" customWidth="1"/>
    <col min="15" max="15" width="7.8952380952381" style="46" customWidth="1"/>
    <col min="16" max="16" width="6.59047619047619" style="46" customWidth="1"/>
    <col min="17" max="17" width="6.1047619047619" style="46" customWidth="1"/>
    <col min="18" max="18" width="6.42857142857143" style="46" customWidth="1"/>
    <col min="19" max="20" width="5.77142857142857" style="46" customWidth="1"/>
    <col min="21" max="21" width="6.42857142857143" style="46" customWidth="1"/>
    <col min="22" max="22" width="6.1047619047619" style="46" customWidth="1"/>
    <col min="23" max="23" width="7.40952380952381" style="46" customWidth="1"/>
    <col min="24" max="24" width="6.1047619047619" style="46" customWidth="1"/>
    <col min="25" max="16384" width="9.14285714285714" style="46" customWidth="1"/>
  </cols>
  <sheetData>
    <row r="1" ht="13.5" customHeight="1" spans="2:24">
      <c r="B1" s="186"/>
      <c r="D1" s="187"/>
      <c r="E1" s="187"/>
      <c r="F1" s="187"/>
      <c r="G1" s="187"/>
      <c r="H1" s="188"/>
      <c r="I1" s="188"/>
      <c r="J1" s="47"/>
      <c r="K1" s="188"/>
      <c r="L1" s="188"/>
      <c r="M1" s="188"/>
      <c r="N1" s="188"/>
      <c r="O1" s="47"/>
      <c r="P1" s="47"/>
      <c r="Q1" s="47"/>
      <c r="R1" s="188"/>
      <c r="V1" s="186"/>
      <c r="X1" s="43" t="s">
        <v>132</v>
      </c>
    </row>
    <row r="2" ht="59.25" customHeight="1" spans="1:24">
      <c r="A2" s="189" t="s">
        <v>133</v>
      </c>
      <c r="B2" s="190"/>
      <c r="C2" s="190"/>
      <c r="D2" s="190"/>
      <c r="E2" s="190"/>
      <c r="F2" s="190"/>
      <c r="G2" s="190"/>
      <c r="H2" s="190"/>
      <c r="I2" s="190"/>
      <c r="J2" s="5"/>
      <c r="K2" s="190"/>
      <c r="L2" s="190"/>
      <c r="M2" s="190"/>
      <c r="N2" s="190"/>
      <c r="O2" s="5"/>
      <c r="P2" s="5"/>
      <c r="Q2" s="5"/>
      <c r="R2" s="190"/>
      <c r="S2" s="190"/>
      <c r="T2" s="190"/>
      <c r="U2" s="190"/>
      <c r="V2" s="190"/>
      <c r="W2" s="190"/>
      <c r="X2" s="190"/>
    </row>
    <row r="3" ht="22" customHeight="1" spans="1:24">
      <c r="A3" s="167" t="s">
        <v>2</v>
      </c>
      <c r="B3" s="191"/>
      <c r="C3" s="191"/>
      <c r="D3" s="191"/>
      <c r="E3" s="191"/>
      <c r="F3" s="191"/>
      <c r="G3" s="191"/>
      <c r="H3" s="192"/>
      <c r="I3" s="192"/>
      <c r="J3" s="178"/>
      <c r="K3" s="192"/>
      <c r="L3" s="192"/>
      <c r="M3" s="192"/>
      <c r="N3" s="192"/>
      <c r="O3" s="178"/>
      <c r="P3" s="178"/>
      <c r="Q3" s="178"/>
      <c r="R3" s="192"/>
      <c r="V3" s="186"/>
      <c r="X3" s="72" t="s">
        <v>125</v>
      </c>
    </row>
    <row r="4" ht="22" customHeight="1" spans="1:24">
      <c r="A4" s="169" t="s">
        <v>134</v>
      </c>
      <c r="B4" s="169" t="s">
        <v>135</v>
      </c>
      <c r="C4" s="169" t="s">
        <v>136</v>
      </c>
      <c r="D4" s="169" t="s">
        <v>137</v>
      </c>
      <c r="E4" s="169" t="s">
        <v>138</v>
      </c>
      <c r="F4" s="169" t="s">
        <v>139</v>
      </c>
      <c r="G4" s="169" t="s">
        <v>140</v>
      </c>
      <c r="H4" s="193" t="s">
        <v>141</v>
      </c>
      <c r="I4" s="202" t="s">
        <v>141</v>
      </c>
      <c r="J4" s="55"/>
      <c r="K4" s="202"/>
      <c r="L4" s="202"/>
      <c r="M4" s="202"/>
      <c r="N4" s="202"/>
      <c r="O4" s="55"/>
      <c r="P4" s="55"/>
      <c r="Q4" s="55"/>
      <c r="R4" s="207" t="s">
        <v>40</v>
      </c>
      <c r="S4" s="202" t="s">
        <v>41</v>
      </c>
      <c r="T4" s="202"/>
      <c r="U4" s="202"/>
      <c r="V4" s="202"/>
      <c r="W4" s="202"/>
      <c r="X4" s="203"/>
    </row>
    <row r="5" ht="22" customHeight="1" spans="1:24">
      <c r="A5" s="170"/>
      <c r="B5" s="194"/>
      <c r="C5" s="170"/>
      <c r="D5" s="170"/>
      <c r="E5" s="170"/>
      <c r="F5" s="170"/>
      <c r="G5" s="170"/>
      <c r="H5" s="195" t="s">
        <v>34</v>
      </c>
      <c r="I5" s="193" t="s">
        <v>142</v>
      </c>
      <c r="J5" s="55"/>
      <c r="K5" s="202"/>
      <c r="L5" s="202"/>
      <c r="M5" s="202"/>
      <c r="N5" s="203"/>
      <c r="O5" s="54" t="s">
        <v>143</v>
      </c>
      <c r="P5" s="55"/>
      <c r="Q5" s="32"/>
      <c r="R5" s="169" t="s">
        <v>40</v>
      </c>
      <c r="S5" s="193" t="s">
        <v>41</v>
      </c>
      <c r="T5" s="207" t="s">
        <v>42</v>
      </c>
      <c r="U5" s="202" t="s">
        <v>41</v>
      </c>
      <c r="V5" s="207" t="s">
        <v>44</v>
      </c>
      <c r="W5" s="207" t="s">
        <v>45</v>
      </c>
      <c r="X5" s="205" t="s">
        <v>46</v>
      </c>
    </row>
    <row r="6" ht="22" customHeight="1" spans="1:24">
      <c r="A6" s="58"/>
      <c r="B6" s="58"/>
      <c r="C6" s="58"/>
      <c r="D6" s="58"/>
      <c r="E6" s="58"/>
      <c r="F6" s="58"/>
      <c r="G6" s="58"/>
      <c r="H6" s="58"/>
      <c r="I6" s="204" t="s">
        <v>144</v>
      </c>
      <c r="J6" s="205" t="s">
        <v>145</v>
      </c>
      <c r="K6" s="169" t="s">
        <v>146</v>
      </c>
      <c r="L6" s="169" t="s">
        <v>147</v>
      </c>
      <c r="M6" s="169" t="s">
        <v>148</v>
      </c>
      <c r="N6" s="169" t="s">
        <v>149</v>
      </c>
      <c r="O6" s="169" t="s">
        <v>37</v>
      </c>
      <c r="P6" s="169" t="s">
        <v>38</v>
      </c>
      <c r="Q6" s="169" t="s">
        <v>39</v>
      </c>
      <c r="R6" s="58"/>
      <c r="S6" s="169" t="s">
        <v>36</v>
      </c>
      <c r="T6" s="169" t="s">
        <v>42</v>
      </c>
      <c r="U6" s="169" t="s">
        <v>150</v>
      </c>
      <c r="V6" s="169" t="s">
        <v>44</v>
      </c>
      <c r="W6" s="169" t="s">
        <v>45</v>
      </c>
      <c r="X6" s="169" t="s">
        <v>46</v>
      </c>
    </row>
    <row r="7" ht="22" customHeight="1" spans="1:24">
      <c r="A7" s="194"/>
      <c r="B7" s="94"/>
      <c r="C7" s="94"/>
      <c r="D7" s="94"/>
      <c r="E7" s="94"/>
      <c r="F7" s="94"/>
      <c r="G7" s="94"/>
      <c r="H7" s="94"/>
      <c r="I7" s="31" t="s">
        <v>36</v>
      </c>
      <c r="J7" s="31" t="s">
        <v>151</v>
      </c>
      <c r="K7" s="172" t="s">
        <v>145</v>
      </c>
      <c r="L7" s="172" t="s">
        <v>147</v>
      </c>
      <c r="M7" s="172" t="s">
        <v>148</v>
      </c>
      <c r="N7" s="172" t="s">
        <v>149</v>
      </c>
      <c r="O7" s="172" t="s">
        <v>147</v>
      </c>
      <c r="P7" s="172" t="s">
        <v>148</v>
      </c>
      <c r="Q7" s="172" t="s">
        <v>149</v>
      </c>
      <c r="R7" s="172" t="s">
        <v>40</v>
      </c>
      <c r="S7" s="172" t="s">
        <v>36</v>
      </c>
      <c r="T7" s="172" t="s">
        <v>42</v>
      </c>
      <c r="U7" s="172" t="s">
        <v>150</v>
      </c>
      <c r="V7" s="172" t="s">
        <v>44</v>
      </c>
      <c r="W7" s="172" t="s">
        <v>45</v>
      </c>
      <c r="X7" s="172" t="s">
        <v>46</v>
      </c>
    </row>
    <row r="8" ht="22" customHeight="1" spans="1:24">
      <c r="A8" s="196">
        <v>1</v>
      </c>
      <c r="B8" s="197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  <c r="T8" s="198">
        <v>20</v>
      </c>
      <c r="U8" s="198">
        <v>21</v>
      </c>
      <c r="V8" s="198">
        <v>22</v>
      </c>
      <c r="W8" s="198">
        <v>23</v>
      </c>
      <c r="X8" s="198">
        <v>24</v>
      </c>
    </row>
    <row r="9" ht="22" customHeight="1" spans="1:24">
      <c r="A9" s="173" t="s">
        <v>47</v>
      </c>
      <c r="B9" s="173" t="s">
        <v>152</v>
      </c>
      <c r="C9" s="174" t="s">
        <v>153</v>
      </c>
      <c r="D9" s="173" t="s">
        <v>84</v>
      </c>
      <c r="E9" s="173" t="s">
        <v>154</v>
      </c>
      <c r="F9" s="173" t="s">
        <v>155</v>
      </c>
      <c r="G9" s="173" t="s">
        <v>156</v>
      </c>
      <c r="H9" s="199">
        <v>153.4776</v>
      </c>
      <c r="I9" s="199">
        <v>153.4776</v>
      </c>
      <c r="J9" s="124"/>
      <c r="K9" s="124"/>
      <c r="L9" s="124"/>
      <c r="M9" s="199">
        <v>153.4776</v>
      </c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ht="22" customHeight="1" spans="1:24">
      <c r="A10" s="173" t="s">
        <v>47</v>
      </c>
      <c r="B10" s="173" t="s">
        <v>152</v>
      </c>
      <c r="C10" s="174" t="s">
        <v>153</v>
      </c>
      <c r="D10" s="173" t="s">
        <v>84</v>
      </c>
      <c r="E10" s="173" t="s">
        <v>154</v>
      </c>
      <c r="F10" s="173" t="s">
        <v>157</v>
      </c>
      <c r="G10" s="173" t="s">
        <v>158</v>
      </c>
      <c r="H10" s="199">
        <v>17.256</v>
      </c>
      <c r="I10" s="199">
        <v>17.256</v>
      </c>
      <c r="J10" s="124"/>
      <c r="K10" s="124"/>
      <c r="L10" s="124"/>
      <c r="M10" s="199">
        <v>17.256</v>
      </c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ht="22" customHeight="1" spans="1:24">
      <c r="A11" s="173" t="s">
        <v>47</v>
      </c>
      <c r="B11" s="173" t="s">
        <v>152</v>
      </c>
      <c r="C11" s="174" t="s">
        <v>153</v>
      </c>
      <c r="D11" s="173" t="s">
        <v>84</v>
      </c>
      <c r="E11" s="173" t="s">
        <v>154</v>
      </c>
      <c r="F11" s="173" t="s">
        <v>159</v>
      </c>
      <c r="G11" s="173" t="s">
        <v>160</v>
      </c>
      <c r="H11" s="199">
        <v>0.84</v>
      </c>
      <c r="I11" s="199">
        <v>0.84</v>
      </c>
      <c r="J11" s="124"/>
      <c r="K11" s="124"/>
      <c r="L11" s="124"/>
      <c r="M11" s="199">
        <v>0.84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ht="22" customHeight="1" spans="1:24">
      <c r="A12" s="173" t="s">
        <v>47</v>
      </c>
      <c r="B12" s="173" t="s">
        <v>152</v>
      </c>
      <c r="C12" s="174" t="s">
        <v>153</v>
      </c>
      <c r="D12" s="173" t="s">
        <v>84</v>
      </c>
      <c r="E12" s="173" t="s">
        <v>154</v>
      </c>
      <c r="F12" s="173" t="s">
        <v>161</v>
      </c>
      <c r="G12" s="173" t="s">
        <v>162</v>
      </c>
      <c r="H12" s="199">
        <v>49.404</v>
      </c>
      <c r="I12" s="199">
        <v>49.404</v>
      </c>
      <c r="J12" s="124"/>
      <c r="K12" s="124"/>
      <c r="L12" s="124"/>
      <c r="M12" s="199">
        <v>49.404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</row>
    <row r="13" ht="22" customHeight="1" spans="1:24">
      <c r="A13" s="173" t="s">
        <v>47</v>
      </c>
      <c r="B13" s="173" t="s">
        <v>152</v>
      </c>
      <c r="C13" s="174" t="s">
        <v>153</v>
      </c>
      <c r="D13" s="173" t="s">
        <v>84</v>
      </c>
      <c r="E13" s="173" t="s">
        <v>154</v>
      </c>
      <c r="F13" s="173" t="s">
        <v>161</v>
      </c>
      <c r="G13" s="173" t="s">
        <v>162</v>
      </c>
      <c r="H13" s="199">
        <v>48.396</v>
      </c>
      <c r="I13" s="199">
        <v>48.396</v>
      </c>
      <c r="J13" s="124"/>
      <c r="K13" s="124"/>
      <c r="L13" s="124"/>
      <c r="M13" s="199">
        <v>48.396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ht="22" customHeight="1" spans="1:24">
      <c r="A14" s="173" t="s">
        <v>47</v>
      </c>
      <c r="B14" s="173" t="s">
        <v>152</v>
      </c>
      <c r="C14" s="174" t="s">
        <v>153</v>
      </c>
      <c r="D14" s="173" t="s">
        <v>84</v>
      </c>
      <c r="E14" s="173" t="s">
        <v>154</v>
      </c>
      <c r="F14" s="173" t="s">
        <v>161</v>
      </c>
      <c r="G14" s="173" t="s">
        <v>162</v>
      </c>
      <c r="H14" s="199">
        <v>12.7898</v>
      </c>
      <c r="I14" s="199">
        <v>12.7898</v>
      </c>
      <c r="J14" s="124"/>
      <c r="K14" s="124"/>
      <c r="L14" s="124"/>
      <c r="M14" s="199">
        <v>12.7898</v>
      </c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  <row r="15" ht="22" customHeight="1" spans="1:24">
      <c r="A15" s="173" t="s">
        <v>47</v>
      </c>
      <c r="B15" s="173" t="s">
        <v>152</v>
      </c>
      <c r="C15" s="174" t="s">
        <v>153</v>
      </c>
      <c r="D15" s="173" t="s">
        <v>84</v>
      </c>
      <c r="E15" s="173" t="s">
        <v>154</v>
      </c>
      <c r="F15" s="173" t="s">
        <v>161</v>
      </c>
      <c r="G15" s="173" t="s">
        <v>162</v>
      </c>
      <c r="H15" s="199">
        <v>28.626</v>
      </c>
      <c r="I15" s="199">
        <v>28.626</v>
      </c>
      <c r="J15" s="124"/>
      <c r="K15" s="124"/>
      <c r="L15" s="124"/>
      <c r="M15" s="199">
        <v>28.626</v>
      </c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ht="22" customHeight="1" spans="1:24">
      <c r="A16" s="173" t="s">
        <v>47</v>
      </c>
      <c r="B16" s="173" t="s">
        <v>152</v>
      </c>
      <c r="C16" s="174" t="s">
        <v>153</v>
      </c>
      <c r="D16" s="173" t="s">
        <v>94</v>
      </c>
      <c r="E16" s="173" t="s">
        <v>163</v>
      </c>
      <c r="F16" s="173" t="s">
        <v>157</v>
      </c>
      <c r="G16" s="173" t="s">
        <v>158</v>
      </c>
      <c r="H16" s="199">
        <v>3.2424</v>
      </c>
      <c r="I16" s="199">
        <v>3.2424</v>
      </c>
      <c r="J16" s="124"/>
      <c r="K16" s="124"/>
      <c r="L16" s="124"/>
      <c r="M16" s="199">
        <v>3.2424</v>
      </c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ht="22" customHeight="1" spans="1:24">
      <c r="A17" s="173" t="s">
        <v>47</v>
      </c>
      <c r="B17" s="173" t="s">
        <v>164</v>
      </c>
      <c r="C17" s="174" t="s">
        <v>165</v>
      </c>
      <c r="D17" s="173" t="s">
        <v>92</v>
      </c>
      <c r="E17" s="173" t="s">
        <v>165</v>
      </c>
      <c r="F17" s="173" t="s">
        <v>166</v>
      </c>
      <c r="G17" s="173" t="s">
        <v>165</v>
      </c>
      <c r="H17" s="199">
        <v>49.1568</v>
      </c>
      <c r="I17" s="199">
        <v>49.1568</v>
      </c>
      <c r="J17" s="124"/>
      <c r="K17" s="124"/>
      <c r="L17" s="124"/>
      <c r="M17" s="199">
        <v>49.1568</v>
      </c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</row>
    <row r="18" ht="29" customHeight="1" spans="1:24">
      <c r="A18" s="173" t="s">
        <v>47</v>
      </c>
      <c r="B18" s="173" t="s">
        <v>167</v>
      </c>
      <c r="C18" s="174" t="s">
        <v>129</v>
      </c>
      <c r="D18" s="173" t="s">
        <v>84</v>
      </c>
      <c r="E18" s="173" t="s">
        <v>154</v>
      </c>
      <c r="F18" s="173" t="s">
        <v>168</v>
      </c>
      <c r="G18" s="173" t="s">
        <v>129</v>
      </c>
      <c r="H18" s="199">
        <v>1.652</v>
      </c>
      <c r="I18" s="199">
        <v>1.652</v>
      </c>
      <c r="J18" s="124"/>
      <c r="K18" s="124"/>
      <c r="L18" s="124"/>
      <c r="M18" s="199">
        <v>1.652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ht="28" customHeight="1" spans="1:24">
      <c r="A19" s="173" t="s">
        <v>47</v>
      </c>
      <c r="B19" s="173" t="s">
        <v>169</v>
      </c>
      <c r="C19" s="174" t="s">
        <v>170</v>
      </c>
      <c r="D19" s="173" t="s">
        <v>84</v>
      </c>
      <c r="E19" s="173" t="s">
        <v>154</v>
      </c>
      <c r="F19" s="173" t="s">
        <v>161</v>
      </c>
      <c r="G19" s="173" t="s">
        <v>162</v>
      </c>
      <c r="H19" s="199">
        <v>50.4</v>
      </c>
      <c r="I19" s="199">
        <v>50.4</v>
      </c>
      <c r="J19" s="124"/>
      <c r="K19" s="124"/>
      <c r="L19" s="124"/>
      <c r="M19" s="199">
        <v>50.4</v>
      </c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</row>
    <row r="20" ht="28" customHeight="1" spans="1:24">
      <c r="A20" s="173" t="s">
        <v>47</v>
      </c>
      <c r="B20" s="173" t="s">
        <v>171</v>
      </c>
      <c r="C20" s="174" t="s">
        <v>172</v>
      </c>
      <c r="D20" s="173" t="s">
        <v>64</v>
      </c>
      <c r="E20" s="173" t="s">
        <v>173</v>
      </c>
      <c r="F20" s="173" t="s">
        <v>174</v>
      </c>
      <c r="G20" s="173" t="s">
        <v>175</v>
      </c>
      <c r="H20" s="199">
        <v>56.457824</v>
      </c>
      <c r="I20" s="199">
        <v>56.457824</v>
      </c>
      <c r="J20" s="124"/>
      <c r="K20" s="124"/>
      <c r="L20" s="124"/>
      <c r="M20" s="199">
        <v>56.457824</v>
      </c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</row>
    <row r="21" ht="27" customHeight="1" spans="1:24">
      <c r="A21" s="173" t="s">
        <v>47</v>
      </c>
      <c r="B21" s="173" t="s">
        <v>171</v>
      </c>
      <c r="C21" s="174" t="s">
        <v>172</v>
      </c>
      <c r="D21" s="173" t="s">
        <v>74</v>
      </c>
      <c r="E21" s="173" t="s">
        <v>176</v>
      </c>
      <c r="F21" s="173" t="s">
        <v>177</v>
      </c>
      <c r="G21" s="173" t="s">
        <v>178</v>
      </c>
      <c r="H21" s="199">
        <v>29.28</v>
      </c>
      <c r="I21" s="199">
        <v>29.28</v>
      </c>
      <c r="J21" s="124"/>
      <c r="K21" s="124"/>
      <c r="L21" s="124"/>
      <c r="M21" s="199">
        <v>29.28</v>
      </c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</row>
    <row r="22" ht="30" customHeight="1" spans="1:24">
      <c r="A22" s="173" t="s">
        <v>47</v>
      </c>
      <c r="B22" s="173" t="s">
        <v>171</v>
      </c>
      <c r="C22" s="174" t="s">
        <v>172</v>
      </c>
      <c r="D22" s="173" t="s">
        <v>76</v>
      </c>
      <c r="E22" s="173" t="s">
        <v>179</v>
      </c>
      <c r="F22" s="173" t="s">
        <v>180</v>
      </c>
      <c r="G22" s="173" t="s">
        <v>181</v>
      </c>
      <c r="H22" s="199">
        <v>25.748176</v>
      </c>
      <c r="I22" s="199">
        <v>25.748176</v>
      </c>
      <c r="J22" s="124"/>
      <c r="K22" s="124"/>
      <c r="L22" s="124"/>
      <c r="M22" s="199">
        <v>25.748176</v>
      </c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</row>
    <row r="23" ht="22" customHeight="1" spans="1:24">
      <c r="A23" s="173" t="s">
        <v>47</v>
      </c>
      <c r="B23" s="173" t="s">
        <v>171</v>
      </c>
      <c r="C23" s="174" t="s">
        <v>172</v>
      </c>
      <c r="D23" s="173" t="s">
        <v>78</v>
      </c>
      <c r="E23" s="173" t="s">
        <v>182</v>
      </c>
      <c r="F23" s="173" t="s">
        <v>183</v>
      </c>
      <c r="G23" s="173" t="s">
        <v>184</v>
      </c>
      <c r="H23" s="199">
        <v>2.2945</v>
      </c>
      <c r="I23" s="199">
        <v>2.2945</v>
      </c>
      <c r="J23" s="124"/>
      <c r="K23" s="124"/>
      <c r="L23" s="124"/>
      <c r="M23" s="199">
        <v>2.2945</v>
      </c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</row>
    <row r="24" ht="22" customHeight="1" spans="1:24">
      <c r="A24" s="173" t="s">
        <v>47</v>
      </c>
      <c r="B24" s="173" t="s">
        <v>171</v>
      </c>
      <c r="C24" s="174" t="s">
        <v>172</v>
      </c>
      <c r="D24" s="173" t="s">
        <v>78</v>
      </c>
      <c r="E24" s="173" t="s">
        <v>182</v>
      </c>
      <c r="F24" s="173" t="s">
        <v>183</v>
      </c>
      <c r="G24" s="173" t="s">
        <v>184</v>
      </c>
      <c r="H24" s="199">
        <v>0.705723</v>
      </c>
      <c r="I24" s="199">
        <v>0.705723</v>
      </c>
      <c r="J24" s="124"/>
      <c r="K24" s="124"/>
      <c r="L24" s="124"/>
      <c r="M24" s="199">
        <v>0.705723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</row>
    <row r="25" ht="22" customHeight="1" spans="1:24">
      <c r="A25" s="173" t="s">
        <v>47</v>
      </c>
      <c r="B25" s="173" t="s">
        <v>171</v>
      </c>
      <c r="C25" s="174" t="s">
        <v>172</v>
      </c>
      <c r="D25" s="173" t="s">
        <v>84</v>
      </c>
      <c r="E25" s="173" t="s">
        <v>154</v>
      </c>
      <c r="F25" s="173" t="s">
        <v>183</v>
      </c>
      <c r="G25" s="173" t="s">
        <v>184</v>
      </c>
      <c r="H25" s="199">
        <v>2.47003</v>
      </c>
      <c r="I25" s="199">
        <v>2.47003</v>
      </c>
      <c r="J25" s="124"/>
      <c r="K25" s="124"/>
      <c r="L25" s="124"/>
      <c r="M25" s="199">
        <v>2.47003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</row>
    <row r="26" ht="22" customHeight="1" spans="1:24">
      <c r="A26" s="173" t="s">
        <v>47</v>
      </c>
      <c r="B26" s="173" t="s">
        <v>185</v>
      </c>
      <c r="C26" s="174" t="s">
        <v>186</v>
      </c>
      <c r="D26" s="173" t="s">
        <v>84</v>
      </c>
      <c r="E26" s="173" t="s">
        <v>154</v>
      </c>
      <c r="F26" s="173" t="s">
        <v>187</v>
      </c>
      <c r="G26" s="173" t="s">
        <v>186</v>
      </c>
      <c r="H26" s="199">
        <v>6.991176</v>
      </c>
      <c r="I26" s="199">
        <v>6.991176</v>
      </c>
      <c r="J26" s="124"/>
      <c r="K26" s="124"/>
      <c r="L26" s="124"/>
      <c r="M26" s="199">
        <v>6.991176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ht="22" customHeight="1" spans="1:24">
      <c r="A27" s="173" t="s">
        <v>47</v>
      </c>
      <c r="B27" s="173" t="s">
        <v>188</v>
      </c>
      <c r="C27" s="174" t="s">
        <v>189</v>
      </c>
      <c r="D27" s="173" t="s">
        <v>84</v>
      </c>
      <c r="E27" s="173" t="s">
        <v>154</v>
      </c>
      <c r="F27" s="173" t="s">
        <v>190</v>
      </c>
      <c r="G27" s="173" t="s">
        <v>191</v>
      </c>
      <c r="H27" s="199">
        <v>8.648</v>
      </c>
      <c r="I27" s="199">
        <v>8.648</v>
      </c>
      <c r="J27" s="124"/>
      <c r="K27" s="124"/>
      <c r="L27" s="124"/>
      <c r="M27" s="199">
        <v>8.648</v>
      </c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ht="22" customHeight="1" spans="1:24">
      <c r="A28" s="173" t="s">
        <v>47</v>
      </c>
      <c r="B28" s="173" t="s">
        <v>188</v>
      </c>
      <c r="C28" s="174" t="s">
        <v>189</v>
      </c>
      <c r="D28" s="173" t="s">
        <v>84</v>
      </c>
      <c r="E28" s="173" t="s">
        <v>154</v>
      </c>
      <c r="F28" s="173" t="s">
        <v>192</v>
      </c>
      <c r="G28" s="173" t="s">
        <v>193</v>
      </c>
      <c r="H28" s="199">
        <v>0.7</v>
      </c>
      <c r="I28" s="199">
        <v>0.7</v>
      </c>
      <c r="J28" s="124"/>
      <c r="K28" s="124"/>
      <c r="L28" s="124"/>
      <c r="M28" s="199">
        <v>0.7</v>
      </c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</row>
    <row r="29" ht="22" customHeight="1" spans="1:24">
      <c r="A29" s="173" t="s">
        <v>47</v>
      </c>
      <c r="B29" s="173" t="s">
        <v>188</v>
      </c>
      <c r="C29" s="174" t="s">
        <v>189</v>
      </c>
      <c r="D29" s="173" t="s">
        <v>84</v>
      </c>
      <c r="E29" s="173" t="s">
        <v>154</v>
      </c>
      <c r="F29" s="173" t="s">
        <v>194</v>
      </c>
      <c r="G29" s="173" t="s">
        <v>195</v>
      </c>
      <c r="H29" s="199">
        <v>0.65</v>
      </c>
      <c r="I29" s="199">
        <v>0.65</v>
      </c>
      <c r="J29" s="124"/>
      <c r="K29" s="124"/>
      <c r="L29" s="124"/>
      <c r="M29" s="199">
        <v>0.65</v>
      </c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</row>
    <row r="30" ht="22" customHeight="1" spans="1:24">
      <c r="A30" s="173" t="s">
        <v>47</v>
      </c>
      <c r="B30" s="173" t="s">
        <v>188</v>
      </c>
      <c r="C30" s="174" t="s">
        <v>189</v>
      </c>
      <c r="D30" s="173" t="s">
        <v>84</v>
      </c>
      <c r="E30" s="173" t="s">
        <v>154</v>
      </c>
      <c r="F30" s="173" t="s">
        <v>196</v>
      </c>
      <c r="G30" s="173" t="s">
        <v>197</v>
      </c>
      <c r="H30" s="199">
        <v>0.35</v>
      </c>
      <c r="I30" s="199">
        <v>0.35</v>
      </c>
      <c r="J30" s="124"/>
      <c r="K30" s="124"/>
      <c r="L30" s="124"/>
      <c r="M30" s="199">
        <v>0.35</v>
      </c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ht="22" customHeight="1" spans="1:24">
      <c r="A31" s="173" t="s">
        <v>47</v>
      </c>
      <c r="B31" s="173" t="s">
        <v>188</v>
      </c>
      <c r="C31" s="174" t="s">
        <v>189</v>
      </c>
      <c r="D31" s="173" t="s">
        <v>84</v>
      </c>
      <c r="E31" s="173" t="s">
        <v>154</v>
      </c>
      <c r="F31" s="173" t="s">
        <v>198</v>
      </c>
      <c r="G31" s="173" t="s">
        <v>199</v>
      </c>
      <c r="H31" s="199">
        <v>1</v>
      </c>
      <c r="I31" s="199">
        <v>1</v>
      </c>
      <c r="J31" s="124"/>
      <c r="K31" s="124"/>
      <c r="L31" s="124"/>
      <c r="M31" s="199">
        <v>1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</row>
    <row r="32" ht="22" customHeight="1" spans="1:24">
      <c r="A32" s="173" t="s">
        <v>47</v>
      </c>
      <c r="B32" s="173" t="s">
        <v>188</v>
      </c>
      <c r="C32" s="174" t="s">
        <v>189</v>
      </c>
      <c r="D32" s="173" t="s">
        <v>84</v>
      </c>
      <c r="E32" s="173" t="s">
        <v>154</v>
      </c>
      <c r="F32" s="173" t="s">
        <v>200</v>
      </c>
      <c r="G32" s="173" t="s">
        <v>201</v>
      </c>
      <c r="H32" s="199">
        <v>1</v>
      </c>
      <c r="I32" s="199">
        <v>1</v>
      </c>
      <c r="J32" s="124"/>
      <c r="K32" s="124"/>
      <c r="L32" s="124"/>
      <c r="M32" s="199">
        <v>1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ht="22" customHeight="1" spans="1:24">
      <c r="A33" s="173" t="s">
        <v>47</v>
      </c>
      <c r="B33" s="173" t="s">
        <v>188</v>
      </c>
      <c r="C33" s="174" t="s">
        <v>189</v>
      </c>
      <c r="D33" s="173" t="s">
        <v>84</v>
      </c>
      <c r="E33" s="173" t="s">
        <v>154</v>
      </c>
      <c r="F33" s="173" t="s">
        <v>202</v>
      </c>
      <c r="G33" s="173" t="s">
        <v>203</v>
      </c>
      <c r="H33" s="199">
        <v>2.52</v>
      </c>
      <c r="I33" s="199">
        <v>2.52</v>
      </c>
      <c r="J33" s="124"/>
      <c r="K33" s="124"/>
      <c r="L33" s="124"/>
      <c r="M33" s="199">
        <v>2.52</v>
      </c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ht="22" customHeight="1" spans="1:24">
      <c r="A34" s="173" t="s">
        <v>47</v>
      </c>
      <c r="B34" s="173" t="s">
        <v>188</v>
      </c>
      <c r="C34" s="174" t="s">
        <v>189</v>
      </c>
      <c r="D34" s="173" t="s">
        <v>84</v>
      </c>
      <c r="E34" s="173" t="s">
        <v>154</v>
      </c>
      <c r="F34" s="173" t="s">
        <v>204</v>
      </c>
      <c r="G34" s="173" t="s">
        <v>205</v>
      </c>
      <c r="H34" s="199">
        <v>4</v>
      </c>
      <c r="I34" s="199">
        <v>4</v>
      </c>
      <c r="J34" s="124"/>
      <c r="K34" s="124"/>
      <c r="L34" s="124"/>
      <c r="M34" s="199">
        <v>4</v>
      </c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ht="22" customHeight="1" spans="1:24">
      <c r="A35" s="200" t="s">
        <v>96</v>
      </c>
      <c r="B35" s="201"/>
      <c r="C35" s="201"/>
      <c r="D35" s="201"/>
      <c r="E35" s="201"/>
      <c r="F35" s="201"/>
      <c r="G35" s="201"/>
      <c r="H35" s="199">
        <v>558.063525</v>
      </c>
      <c r="I35" s="199">
        <v>558.063525</v>
      </c>
      <c r="J35" s="199"/>
      <c r="K35" s="199"/>
      <c r="L35" s="199"/>
      <c r="M35" s="199">
        <v>558.063525</v>
      </c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6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Y3" sqref="Y3"/>
    </sheetView>
  </sheetViews>
  <sheetFormatPr defaultColWidth="9.14285714285714" defaultRowHeight="14.25" customHeight="1"/>
  <cols>
    <col min="1" max="1" width="13.8571428571429" style="46" customWidth="1"/>
    <col min="2" max="2" width="19.7142857142857" style="46" customWidth="1"/>
    <col min="3" max="3" width="22.5714285714286" style="46" customWidth="1"/>
    <col min="4" max="4" width="21.7714285714286" style="46" customWidth="1"/>
    <col min="5" max="5" width="8.39047619047619" style="46" customWidth="1"/>
    <col min="6" max="6" width="16.7142857142857" style="46" customWidth="1"/>
    <col min="7" max="7" width="6.28571428571429" style="46" customWidth="1"/>
    <col min="8" max="8" width="12" style="46" customWidth="1"/>
    <col min="9" max="9" width="6.75238095238095" style="46" customWidth="1"/>
    <col min="10" max="10" width="7.40952380952381" style="46" customWidth="1"/>
    <col min="11" max="11" width="10.6761904761905" style="46" customWidth="1"/>
    <col min="12" max="12" width="6.75238095238095" style="46" customWidth="1"/>
    <col min="13" max="13" width="7.08571428571429" style="46" customWidth="1"/>
    <col min="14" max="14" width="6.26666666666667" style="46" customWidth="1"/>
    <col min="15" max="15" width="6.1047619047619" style="46" customWidth="1"/>
    <col min="16" max="16" width="6.26666666666667" style="46" customWidth="1"/>
    <col min="17" max="17" width="6.91428571428571" style="46" customWidth="1"/>
    <col min="18" max="18" width="7.40952380952381" style="46" customWidth="1"/>
    <col min="19" max="19" width="6.75238095238095" style="46" customWidth="1"/>
    <col min="20" max="20" width="6.26666666666667" style="46" customWidth="1"/>
    <col min="21" max="21" width="5.94285714285714" style="46" customWidth="1"/>
    <col min="22" max="23" width="6.1047619047619" style="46" customWidth="1"/>
    <col min="24" max="16384" width="9.14285714285714" style="46" customWidth="1"/>
  </cols>
  <sheetData>
    <row r="1" ht="13.5" customHeight="1" spans="2:23">
      <c r="B1" s="165"/>
      <c r="E1" s="166"/>
      <c r="F1" s="166"/>
      <c r="G1" s="166"/>
      <c r="H1" s="166"/>
      <c r="I1" s="47"/>
      <c r="J1" s="47"/>
      <c r="K1" s="47"/>
      <c r="L1" s="47"/>
      <c r="M1" s="47"/>
      <c r="N1" s="47"/>
      <c r="O1" s="47"/>
      <c r="P1" s="47"/>
      <c r="Q1" s="47"/>
      <c r="U1" s="165"/>
      <c r="W1" s="3" t="s">
        <v>206</v>
      </c>
    </row>
    <row r="2" ht="66.75" customHeight="1" spans="1:23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30" customHeight="1" spans="1:23">
      <c r="A3" s="167" t="s">
        <v>2</v>
      </c>
      <c r="B3" s="168"/>
      <c r="C3" s="168"/>
      <c r="D3" s="168"/>
      <c r="E3" s="168"/>
      <c r="F3" s="168"/>
      <c r="G3" s="168"/>
      <c r="H3" s="168"/>
      <c r="I3" s="178"/>
      <c r="J3" s="178"/>
      <c r="K3" s="178"/>
      <c r="L3" s="178"/>
      <c r="M3" s="178"/>
      <c r="N3" s="178"/>
      <c r="O3" s="178"/>
      <c r="P3" s="178"/>
      <c r="Q3" s="178"/>
      <c r="U3" s="165"/>
      <c r="W3" s="132" t="s">
        <v>125</v>
      </c>
    </row>
    <row r="4" ht="30" customHeight="1" spans="1:23">
      <c r="A4" s="169" t="s">
        <v>208</v>
      </c>
      <c r="B4" s="9" t="s">
        <v>135</v>
      </c>
      <c r="C4" s="169" t="s">
        <v>136</v>
      </c>
      <c r="D4" s="169" t="s">
        <v>209</v>
      </c>
      <c r="E4" s="9" t="s">
        <v>137</v>
      </c>
      <c r="F4" s="9" t="s">
        <v>138</v>
      </c>
      <c r="G4" s="9" t="s">
        <v>210</v>
      </c>
      <c r="H4" s="9" t="s">
        <v>211</v>
      </c>
      <c r="I4" s="53" t="s">
        <v>34</v>
      </c>
      <c r="J4" s="54" t="s">
        <v>212</v>
      </c>
      <c r="K4" s="55"/>
      <c r="L4" s="55"/>
      <c r="M4" s="32"/>
      <c r="N4" s="54" t="s">
        <v>143</v>
      </c>
      <c r="O4" s="55"/>
      <c r="P4" s="32"/>
      <c r="Q4" s="9" t="s">
        <v>40</v>
      </c>
      <c r="R4" s="54" t="s">
        <v>41</v>
      </c>
      <c r="S4" s="55"/>
      <c r="T4" s="55"/>
      <c r="U4" s="55"/>
      <c r="V4" s="55"/>
      <c r="W4" s="32"/>
    </row>
    <row r="5" ht="30" customHeight="1" spans="1:23">
      <c r="A5" s="170"/>
      <c r="B5" s="58"/>
      <c r="C5" s="170"/>
      <c r="D5" s="170"/>
      <c r="E5" s="171"/>
      <c r="F5" s="171"/>
      <c r="G5" s="171"/>
      <c r="H5" s="171"/>
      <c r="I5" s="58"/>
      <c r="J5" s="141" t="s">
        <v>37</v>
      </c>
      <c r="K5" s="179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171"/>
      <c r="R5" s="9" t="s">
        <v>36</v>
      </c>
      <c r="S5" s="9" t="s">
        <v>42</v>
      </c>
      <c r="T5" s="9" t="s">
        <v>150</v>
      </c>
      <c r="U5" s="9" t="s">
        <v>44</v>
      </c>
      <c r="V5" s="9" t="s">
        <v>45</v>
      </c>
      <c r="W5" s="9" t="s">
        <v>46</v>
      </c>
    </row>
    <row r="6" ht="30" customHeight="1" spans="1:23">
      <c r="A6" s="58"/>
      <c r="B6" s="58"/>
      <c r="C6" s="58"/>
      <c r="D6" s="58"/>
      <c r="E6" s="58"/>
      <c r="F6" s="58"/>
      <c r="G6" s="58"/>
      <c r="H6" s="58"/>
      <c r="I6" s="58"/>
      <c r="J6" s="180" t="s">
        <v>36</v>
      </c>
      <c r="K6" s="181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ht="36" customHeight="1" spans="1:23">
      <c r="A7" s="172"/>
      <c r="B7" s="57"/>
      <c r="C7" s="172"/>
      <c r="D7" s="172"/>
      <c r="E7" s="13"/>
      <c r="F7" s="13"/>
      <c r="G7" s="13"/>
      <c r="H7" s="13"/>
      <c r="I7" s="57"/>
      <c r="J7" s="14" t="s">
        <v>36</v>
      </c>
      <c r="K7" s="14" t="s">
        <v>213</v>
      </c>
      <c r="L7" s="13"/>
      <c r="M7" s="13"/>
      <c r="N7" s="13"/>
      <c r="O7" s="13"/>
      <c r="P7" s="13"/>
      <c r="Q7" s="13"/>
      <c r="R7" s="13"/>
      <c r="S7" s="13"/>
      <c r="T7" s="13"/>
      <c r="U7" s="57"/>
      <c r="V7" s="13"/>
      <c r="W7" s="13"/>
    </row>
    <row r="8" ht="40" customHeight="1" spans="1:23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33">
        <v>21</v>
      </c>
      <c r="V8" s="33">
        <v>22</v>
      </c>
      <c r="W8" s="33">
        <v>23</v>
      </c>
    </row>
    <row r="9" ht="40" customHeight="1" spans="1:23">
      <c r="A9" s="173"/>
      <c r="B9" s="173"/>
      <c r="C9" s="174" t="s">
        <v>214</v>
      </c>
      <c r="D9" s="173"/>
      <c r="E9" s="173"/>
      <c r="F9" s="173"/>
      <c r="G9" s="173"/>
      <c r="H9" s="173"/>
      <c r="I9" s="183">
        <v>2.3894</v>
      </c>
      <c r="J9" s="183">
        <v>2.3894</v>
      </c>
      <c r="K9" s="183">
        <v>2.3894</v>
      </c>
      <c r="L9" s="183"/>
      <c r="M9" s="183"/>
      <c r="N9" s="183"/>
      <c r="O9" s="183"/>
      <c r="P9" s="183"/>
      <c r="Q9" s="183"/>
      <c r="R9" s="183"/>
      <c r="S9" s="183"/>
      <c r="T9" s="184"/>
      <c r="U9" s="124"/>
      <c r="V9" s="184"/>
      <c r="W9" s="184"/>
    </row>
    <row r="10" ht="40" customHeight="1" spans="1:23">
      <c r="A10" s="173" t="s">
        <v>215</v>
      </c>
      <c r="B10" s="173" t="s">
        <v>216</v>
      </c>
      <c r="C10" s="174" t="s">
        <v>214</v>
      </c>
      <c r="D10" s="173" t="s">
        <v>47</v>
      </c>
      <c r="E10" s="173" t="s">
        <v>84</v>
      </c>
      <c r="F10" s="173" t="s">
        <v>154</v>
      </c>
      <c r="G10" s="173" t="s">
        <v>204</v>
      </c>
      <c r="H10" s="173" t="s">
        <v>205</v>
      </c>
      <c r="I10" s="183">
        <v>2.3894</v>
      </c>
      <c r="J10" s="183">
        <v>2.3894</v>
      </c>
      <c r="K10" s="183">
        <v>2.3894</v>
      </c>
      <c r="L10" s="183"/>
      <c r="M10" s="183"/>
      <c r="N10" s="183"/>
      <c r="O10" s="183"/>
      <c r="P10" s="183"/>
      <c r="Q10" s="183"/>
      <c r="R10" s="183"/>
      <c r="S10" s="183"/>
      <c r="T10" s="185"/>
      <c r="U10" s="125"/>
      <c r="V10" s="185"/>
      <c r="W10" s="185"/>
    </row>
    <row r="11" ht="40" customHeight="1" spans="1:23">
      <c r="A11" s="115"/>
      <c r="B11" s="115"/>
      <c r="C11" s="174" t="s">
        <v>217</v>
      </c>
      <c r="D11" s="115"/>
      <c r="E11" s="115"/>
      <c r="F11" s="115"/>
      <c r="G11" s="115"/>
      <c r="H11" s="115"/>
      <c r="I11" s="183">
        <v>5.55573</v>
      </c>
      <c r="J11" s="183"/>
      <c r="K11" s="183"/>
      <c r="L11" s="183"/>
      <c r="M11" s="183"/>
      <c r="N11" s="183"/>
      <c r="O11" s="183"/>
      <c r="P11" s="115"/>
      <c r="Q11" s="183"/>
      <c r="R11" s="183">
        <v>5.55573</v>
      </c>
      <c r="S11" s="183">
        <v>5.55573</v>
      </c>
      <c r="T11" s="184"/>
      <c r="U11" s="124"/>
      <c r="V11" s="184"/>
      <c r="W11" s="184"/>
    </row>
    <row r="12" ht="40" customHeight="1" spans="1:23">
      <c r="A12" s="173" t="s">
        <v>215</v>
      </c>
      <c r="B12" s="173" t="s">
        <v>218</v>
      </c>
      <c r="C12" s="174" t="s">
        <v>217</v>
      </c>
      <c r="D12" s="173" t="s">
        <v>47</v>
      </c>
      <c r="E12" s="173" t="s">
        <v>86</v>
      </c>
      <c r="F12" s="173" t="s">
        <v>219</v>
      </c>
      <c r="G12" s="173" t="s">
        <v>220</v>
      </c>
      <c r="H12" s="173" t="s">
        <v>221</v>
      </c>
      <c r="I12" s="183">
        <v>5.55573</v>
      </c>
      <c r="J12" s="183"/>
      <c r="K12" s="183"/>
      <c r="L12" s="183"/>
      <c r="M12" s="183"/>
      <c r="N12" s="183"/>
      <c r="O12" s="183"/>
      <c r="P12" s="115"/>
      <c r="Q12" s="183"/>
      <c r="R12" s="183">
        <v>5.55573</v>
      </c>
      <c r="S12" s="183">
        <v>5.55573</v>
      </c>
      <c r="T12" s="185"/>
      <c r="U12" s="125"/>
      <c r="V12" s="185"/>
      <c r="W12" s="185"/>
    </row>
    <row r="13" ht="40" customHeight="1" spans="1:23">
      <c r="A13" s="115"/>
      <c r="B13" s="115"/>
      <c r="C13" s="174" t="s">
        <v>222</v>
      </c>
      <c r="D13" s="115"/>
      <c r="E13" s="115"/>
      <c r="F13" s="115"/>
      <c r="G13" s="115"/>
      <c r="H13" s="115"/>
      <c r="I13" s="183">
        <v>1.9788</v>
      </c>
      <c r="J13" s="183">
        <v>1.9788</v>
      </c>
      <c r="K13" s="183">
        <v>1.9788</v>
      </c>
      <c r="L13" s="183"/>
      <c r="M13" s="183"/>
      <c r="N13" s="183"/>
      <c r="O13" s="183"/>
      <c r="P13" s="115"/>
      <c r="Q13" s="183"/>
      <c r="R13" s="183"/>
      <c r="S13" s="183"/>
      <c r="T13" s="184"/>
      <c r="U13" s="124"/>
      <c r="V13" s="184"/>
      <c r="W13" s="184"/>
    </row>
    <row r="14" ht="40" customHeight="1" spans="1:23">
      <c r="A14" s="173" t="s">
        <v>223</v>
      </c>
      <c r="B14" s="173" t="s">
        <v>224</v>
      </c>
      <c r="C14" s="174" t="s">
        <v>222</v>
      </c>
      <c r="D14" s="173" t="s">
        <v>47</v>
      </c>
      <c r="E14" s="173" t="s">
        <v>68</v>
      </c>
      <c r="F14" s="173" t="s">
        <v>225</v>
      </c>
      <c r="G14" s="173" t="s">
        <v>226</v>
      </c>
      <c r="H14" s="173" t="s">
        <v>227</v>
      </c>
      <c r="I14" s="183">
        <v>1.9788</v>
      </c>
      <c r="J14" s="183">
        <v>1.9788</v>
      </c>
      <c r="K14" s="183">
        <v>1.9788</v>
      </c>
      <c r="L14" s="183"/>
      <c r="M14" s="183"/>
      <c r="N14" s="183"/>
      <c r="O14" s="183"/>
      <c r="P14" s="115"/>
      <c r="Q14" s="183"/>
      <c r="R14" s="183"/>
      <c r="S14" s="183"/>
      <c r="T14" s="185"/>
      <c r="U14" s="125"/>
      <c r="V14" s="185"/>
      <c r="W14" s="185"/>
    </row>
    <row r="15" ht="40" customHeight="1" spans="1:23">
      <c r="A15" s="115"/>
      <c r="B15" s="115"/>
      <c r="C15" s="174" t="s">
        <v>228</v>
      </c>
      <c r="D15" s="115"/>
      <c r="E15" s="115"/>
      <c r="F15" s="115"/>
      <c r="G15" s="115"/>
      <c r="H15" s="115"/>
      <c r="I15" s="183">
        <v>2</v>
      </c>
      <c r="J15" s="183">
        <v>2</v>
      </c>
      <c r="K15" s="183">
        <v>2</v>
      </c>
      <c r="L15" s="183"/>
      <c r="M15" s="183"/>
      <c r="N15" s="183"/>
      <c r="O15" s="183"/>
      <c r="P15" s="115"/>
      <c r="Q15" s="183"/>
      <c r="R15" s="183"/>
      <c r="S15" s="183"/>
      <c r="T15" s="184"/>
      <c r="U15" s="124"/>
      <c r="V15" s="184"/>
      <c r="W15" s="184"/>
    </row>
    <row r="16" ht="40" customHeight="1" spans="1:23">
      <c r="A16" s="173" t="s">
        <v>215</v>
      </c>
      <c r="B16" s="173" t="s">
        <v>229</v>
      </c>
      <c r="C16" s="174" t="s">
        <v>228</v>
      </c>
      <c r="D16" s="173" t="s">
        <v>47</v>
      </c>
      <c r="E16" s="173" t="s">
        <v>84</v>
      </c>
      <c r="F16" s="173" t="s">
        <v>154</v>
      </c>
      <c r="G16" s="173" t="s">
        <v>230</v>
      </c>
      <c r="H16" s="173" t="s">
        <v>231</v>
      </c>
      <c r="I16" s="183">
        <v>2</v>
      </c>
      <c r="J16" s="183">
        <v>2</v>
      </c>
      <c r="K16" s="183">
        <v>2</v>
      </c>
      <c r="L16" s="183"/>
      <c r="M16" s="183"/>
      <c r="N16" s="183"/>
      <c r="O16" s="183"/>
      <c r="P16" s="115"/>
      <c r="Q16" s="183"/>
      <c r="R16" s="183"/>
      <c r="S16" s="183"/>
      <c r="T16" s="185"/>
      <c r="U16" s="125"/>
      <c r="V16" s="185"/>
      <c r="W16" s="185"/>
    </row>
    <row r="17" ht="40" customHeight="1" spans="1:23">
      <c r="A17" s="175" t="s">
        <v>96</v>
      </c>
      <c r="B17" s="176"/>
      <c r="C17" s="176"/>
      <c r="D17" s="176"/>
      <c r="E17" s="176"/>
      <c r="F17" s="176"/>
      <c r="G17" s="176"/>
      <c r="H17" s="177"/>
      <c r="I17" s="183">
        <v>11.92393</v>
      </c>
      <c r="J17" s="183">
        <v>6.3682</v>
      </c>
      <c r="K17" s="183">
        <v>6.3682</v>
      </c>
      <c r="L17" s="183"/>
      <c r="M17" s="183"/>
      <c r="N17" s="183"/>
      <c r="O17" s="183"/>
      <c r="P17" s="183"/>
      <c r="Q17" s="183"/>
      <c r="R17" s="183">
        <v>5.55573</v>
      </c>
      <c r="S17" s="183">
        <v>5.55573</v>
      </c>
      <c r="T17" s="184"/>
      <c r="U17" s="125"/>
      <c r="V17" s="184"/>
      <c r="W17" s="184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6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workbookViewId="0">
      <selection activeCell="A3" sqref="A3"/>
    </sheetView>
  </sheetViews>
  <sheetFormatPr defaultColWidth="9.14285714285714" defaultRowHeight="12" customHeight="1"/>
  <cols>
    <col min="1" max="1" width="27.2857142857143" style="1" customWidth="1"/>
    <col min="2" max="2" width="59.8571428571429" style="1" customWidth="1"/>
    <col min="3" max="3" width="9.85714285714286" style="1" customWidth="1"/>
    <col min="4" max="4" width="14.1047619047619" style="1" customWidth="1"/>
    <col min="5" max="5" width="17.1428571428571" style="1" customWidth="1"/>
    <col min="6" max="6" width="6" style="2" customWidth="1"/>
    <col min="7" max="7" width="8.42857142857143" style="1" customWidth="1"/>
    <col min="8" max="8" width="5.77142857142857" style="2" customWidth="1"/>
    <col min="9" max="9" width="10.1428571428571" style="2" customWidth="1"/>
    <col min="10" max="10" width="41.4285714285714" style="24" customWidth="1"/>
    <col min="11" max="16384" width="9.14285714285714" style="24" customWidth="1"/>
  </cols>
  <sheetData>
    <row r="1" ht="15.75" customHeight="1" spans="10:10">
      <c r="J1" s="43" t="s">
        <v>232</v>
      </c>
    </row>
    <row r="2" s="22" customFormat="1" ht="81.75" customHeight="1" spans="1:10">
      <c r="A2" s="25" t="s">
        <v>233</v>
      </c>
      <c r="B2" s="26"/>
      <c r="C2" s="26"/>
      <c r="D2" s="26"/>
      <c r="E2" s="26"/>
      <c r="F2" s="27"/>
      <c r="G2" s="26"/>
      <c r="H2" s="27"/>
      <c r="I2" s="27"/>
      <c r="J2" s="27"/>
    </row>
    <row r="3" s="23" customFormat="1" ht="21" customHeight="1" spans="1:10">
      <c r="A3" s="156" t="s">
        <v>2</v>
      </c>
      <c r="B3" s="157"/>
      <c r="C3" s="157"/>
      <c r="D3" s="157"/>
      <c r="E3" s="157"/>
      <c r="F3" s="158"/>
      <c r="G3" s="157"/>
      <c r="H3" s="158"/>
      <c r="I3" s="158"/>
      <c r="J3" s="158"/>
    </row>
    <row r="4" ht="40" customHeight="1" spans="1:10">
      <c r="A4" s="14" t="s">
        <v>234</v>
      </c>
      <c r="B4" s="14" t="s">
        <v>235</v>
      </c>
      <c r="C4" s="14" t="s">
        <v>236</v>
      </c>
      <c r="D4" s="14" t="s">
        <v>237</v>
      </c>
      <c r="E4" s="14" t="s">
        <v>238</v>
      </c>
      <c r="F4" s="31" t="s">
        <v>239</v>
      </c>
      <c r="G4" s="14" t="s">
        <v>240</v>
      </c>
      <c r="H4" s="31" t="s">
        <v>241</v>
      </c>
      <c r="I4" s="31" t="s">
        <v>242</v>
      </c>
      <c r="J4" s="44" t="s">
        <v>243</v>
      </c>
    </row>
    <row r="5" ht="15" customHeight="1" spans="1:10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159">
        <v>6</v>
      </c>
      <c r="G5" s="159">
        <v>7</v>
      </c>
      <c r="H5" s="159">
        <v>8</v>
      </c>
      <c r="I5" s="159">
        <v>9</v>
      </c>
      <c r="J5" s="159">
        <v>10</v>
      </c>
    </row>
    <row r="6" ht="20" customHeight="1" spans="1:10">
      <c r="A6" s="160" t="s">
        <v>47</v>
      </c>
      <c r="B6" s="115"/>
      <c r="C6" s="115"/>
      <c r="D6" s="146"/>
      <c r="E6" s="116"/>
      <c r="F6" s="116"/>
      <c r="G6" s="116"/>
      <c r="H6" s="116"/>
      <c r="I6" s="116"/>
      <c r="J6" s="116"/>
    </row>
    <row r="7" ht="29" customHeight="1" spans="1:10">
      <c r="A7" s="161" t="s">
        <v>222</v>
      </c>
      <c r="B7" s="115" t="s">
        <v>244</v>
      </c>
      <c r="C7" s="118"/>
      <c r="D7" s="118"/>
      <c r="E7" s="116"/>
      <c r="F7" s="116"/>
      <c r="G7" s="116"/>
      <c r="H7" s="116"/>
      <c r="I7" s="116"/>
      <c r="J7" s="116"/>
    </row>
    <row r="8" ht="20" customHeight="1" spans="1:10">
      <c r="A8" s="115"/>
      <c r="B8" s="115"/>
      <c r="C8" s="115" t="s">
        <v>245</v>
      </c>
      <c r="D8" s="162" t="s">
        <v>246</v>
      </c>
      <c r="E8" s="163" t="s">
        <v>247</v>
      </c>
      <c r="F8" s="117" t="s">
        <v>248</v>
      </c>
      <c r="G8" s="118" t="s">
        <v>118</v>
      </c>
      <c r="H8" s="117" t="s">
        <v>249</v>
      </c>
      <c r="I8" s="117" t="s">
        <v>250</v>
      </c>
      <c r="J8" s="163" t="s">
        <v>251</v>
      </c>
    </row>
    <row r="9" ht="20" customHeight="1" spans="1:10">
      <c r="A9" s="115"/>
      <c r="B9" s="115"/>
      <c r="C9" s="115" t="s">
        <v>245</v>
      </c>
      <c r="D9" s="162" t="s">
        <v>252</v>
      </c>
      <c r="E9" s="163" t="s">
        <v>253</v>
      </c>
      <c r="F9" s="117" t="s">
        <v>248</v>
      </c>
      <c r="G9" s="118" t="s">
        <v>254</v>
      </c>
      <c r="H9" s="117" t="s">
        <v>255</v>
      </c>
      <c r="I9" s="117" t="s">
        <v>250</v>
      </c>
      <c r="J9" s="163" t="s">
        <v>256</v>
      </c>
    </row>
    <row r="10" ht="20" customHeight="1" spans="1:10">
      <c r="A10" s="115"/>
      <c r="B10" s="115"/>
      <c r="C10" s="115" t="s">
        <v>245</v>
      </c>
      <c r="D10" s="162" t="s">
        <v>257</v>
      </c>
      <c r="E10" s="163" t="s">
        <v>258</v>
      </c>
      <c r="F10" s="117" t="s">
        <v>248</v>
      </c>
      <c r="G10" s="118" t="s">
        <v>259</v>
      </c>
      <c r="H10" s="117" t="s">
        <v>260</v>
      </c>
      <c r="I10" s="117" t="s">
        <v>250</v>
      </c>
      <c r="J10" s="163" t="s">
        <v>261</v>
      </c>
    </row>
    <row r="11" ht="20" customHeight="1" spans="1:10">
      <c r="A11" s="115"/>
      <c r="B11" s="115"/>
      <c r="C11" s="115" t="s">
        <v>262</v>
      </c>
      <c r="D11" s="162" t="s">
        <v>263</v>
      </c>
      <c r="E11" s="163" t="s">
        <v>264</v>
      </c>
      <c r="F11" s="117" t="s">
        <v>248</v>
      </c>
      <c r="G11" s="118" t="s">
        <v>265</v>
      </c>
      <c r="H11" s="117" t="s">
        <v>255</v>
      </c>
      <c r="I11" s="117" t="s">
        <v>266</v>
      </c>
      <c r="J11" s="163" t="s">
        <v>267</v>
      </c>
    </row>
    <row r="12" ht="20" customHeight="1" spans="1:10">
      <c r="A12" s="115"/>
      <c r="B12" s="115"/>
      <c r="C12" s="115" t="s">
        <v>268</v>
      </c>
      <c r="D12" s="162" t="s">
        <v>269</v>
      </c>
      <c r="E12" s="163" t="s">
        <v>270</v>
      </c>
      <c r="F12" s="117" t="s">
        <v>271</v>
      </c>
      <c r="G12" s="118" t="s">
        <v>272</v>
      </c>
      <c r="H12" s="117" t="s">
        <v>255</v>
      </c>
      <c r="I12" s="117" t="s">
        <v>250</v>
      </c>
      <c r="J12" s="163" t="s">
        <v>273</v>
      </c>
    </row>
    <row r="13" ht="30" customHeight="1" spans="1:10">
      <c r="A13" s="161" t="s">
        <v>217</v>
      </c>
      <c r="B13" s="115" t="s">
        <v>274</v>
      </c>
      <c r="C13" s="115"/>
      <c r="D13" s="115"/>
      <c r="E13" s="115"/>
      <c r="F13" s="115"/>
      <c r="G13" s="115"/>
      <c r="H13" s="115"/>
      <c r="I13" s="115"/>
      <c r="J13" s="115"/>
    </row>
    <row r="14" ht="20" customHeight="1" spans="1:10">
      <c r="A14" s="115"/>
      <c r="B14" s="115"/>
      <c r="C14" s="115" t="s">
        <v>245</v>
      </c>
      <c r="D14" s="162" t="s">
        <v>252</v>
      </c>
      <c r="E14" s="163" t="s">
        <v>275</v>
      </c>
      <c r="F14" s="117" t="s">
        <v>248</v>
      </c>
      <c r="G14" s="118" t="s">
        <v>276</v>
      </c>
      <c r="H14" s="117" t="s">
        <v>255</v>
      </c>
      <c r="I14" s="117" t="s">
        <v>266</v>
      </c>
      <c r="J14" s="163" t="s">
        <v>277</v>
      </c>
    </row>
    <row r="15" ht="20" customHeight="1" spans="1:10">
      <c r="A15" s="115"/>
      <c r="B15" s="115"/>
      <c r="C15" s="115" t="s">
        <v>262</v>
      </c>
      <c r="D15" s="162" t="s">
        <v>263</v>
      </c>
      <c r="E15" s="163" t="s">
        <v>278</v>
      </c>
      <c r="F15" s="117" t="s">
        <v>248</v>
      </c>
      <c r="G15" s="118" t="s">
        <v>279</v>
      </c>
      <c r="H15" s="117" t="s">
        <v>255</v>
      </c>
      <c r="I15" s="117" t="s">
        <v>266</v>
      </c>
      <c r="J15" s="163" t="s">
        <v>280</v>
      </c>
    </row>
    <row r="16" ht="20" customHeight="1" spans="1:10">
      <c r="A16" s="115"/>
      <c r="B16" s="115"/>
      <c r="C16" s="115" t="s">
        <v>262</v>
      </c>
      <c r="D16" s="162" t="s">
        <v>281</v>
      </c>
      <c r="E16" s="163" t="s">
        <v>282</v>
      </c>
      <c r="F16" s="117" t="s">
        <v>248</v>
      </c>
      <c r="G16" s="118" t="s">
        <v>283</v>
      </c>
      <c r="H16" s="117" t="s">
        <v>255</v>
      </c>
      <c r="I16" s="117" t="s">
        <v>266</v>
      </c>
      <c r="J16" s="163" t="s">
        <v>284</v>
      </c>
    </row>
    <row r="17" ht="20" customHeight="1" spans="1:10">
      <c r="A17" s="115"/>
      <c r="B17" s="115"/>
      <c r="C17" s="115" t="s">
        <v>268</v>
      </c>
      <c r="D17" s="162" t="s">
        <v>269</v>
      </c>
      <c r="E17" s="163" t="s">
        <v>285</v>
      </c>
      <c r="F17" s="117" t="s">
        <v>271</v>
      </c>
      <c r="G17" s="118" t="s">
        <v>286</v>
      </c>
      <c r="H17" s="117" t="s">
        <v>255</v>
      </c>
      <c r="I17" s="117" t="s">
        <v>250</v>
      </c>
      <c r="J17" s="163" t="s">
        <v>287</v>
      </c>
    </row>
    <row r="18" ht="20" customHeight="1" spans="1:10">
      <c r="A18" s="115"/>
      <c r="B18" s="115"/>
      <c r="C18" s="115" t="s">
        <v>268</v>
      </c>
      <c r="D18" s="162" t="s">
        <v>269</v>
      </c>
      <c r="E18" s="163" t="s">
        <v>288</v>
      </c>
      <c r="F18" s="117" t="s">
        <v>271</v>
      </c>
      <c r="G18" s="118" t="s">
        <v>286</v>
      </c>
      <c r="H18" s="117" t="s">
        <v>255</v>
      </c>
      <c r="I18" s="117" t="s">
        <v>250</v>
      </c>
      <c r="J18" s="163" t="s">
        <v>289</v>
      </c>
    </row>
    <row r="19" ht="39" customHeight="1" spans="1:10">
      <c r="A19" s="161" t="s">
        <v>214</v>
      </c>
      <c r="B19" s="115" t="s">
        <v>290</v>
      </c>
      <c r="C19" s="115"/>
      <c r="D19" s="115"/>
      <c r="E19" s="115"/>
      <c r="F19" s="115"/>
      <c r="G19" s="115"/>
      <c r="H19" s="115"/>
      <c r="I19" s="115"/>
      <c r="J19" s="115"/>
    </row>
    <row r="20" ht="20" customHeight="1" spans="1:10">
      <c r="A20" s="115"/>
      <c r="B20" s="115"/>
      <c r="C20" s="115" t="s">
        <v>245</v>
      </c>
      <c r="D20" s="162" t="s">
        <v>246</v>
      </c>
      <c r="E20" s="163" t="s">
        <v>291</v>
      </c>
      <c r="F20" s="117" t="s">
        <v>248</v>
      </c>
      <c r="G20" s="118" t="s">
        <v>292</v>
      </c>
      <c r="H20" s="117" t="s">
        <v>293</v>
      </c>
      <c r="I20" s="117" t="s">
        <v>250</v>
      </c>
      <c r="J20" s="163" t="s">
        <v>294</v>
      </c>
    </row>
    <row r="21" ht="35" customHeight="1" spans="1:10">
      <c r="A21" s="115"/>
      <c r="B21" s="115"/>
      <c r="C21" s="115" t="s">
        <v>245</v>
      </c>
      <c r="D21" s="162" t="s">
        <v>252</v>
      </c>
      <c r="E21" s="163" t="s">
        <v>295</v>
      </c>
      <c r="F21" s="117" t="s">
        <v>271</v>
      </c>
      <c r="G21" s="118" t="s">
        <v>296</v>
      </c>
      <c r="H21" s="117" t="s">
        <v>255</v>
      </c>
      <c r="I21" s="117" t="s">
        <v>250</v>
      </c>
      <c r="J21" s="163" t="s">
        <v>297</v>
      </c>
    </row>
    <row r="22" ht="20" customHeight="1" spans="1:10">
      <c r="A22" s="115"/>
      <c r="B22" s="115"/>
      <c r="C22" s="115" t="s">
        <v>245</v>
      </c>
      <c r="D22" s="162" t="s">
        <v>257</v>
      </c>
      <c r="E22" s="163" t="s">
        <v>298</v>
      </c>
      <c r="F22" s="117" t="s">
        <v>248</v>
      </c>
      <c r="G22" s="118" t="s">
        <v>259</v>
      </c>
      <c r="H22" s="117" t="s">
        <v>260</v>
      </c>
      <c r="I22" s="117" t="s">
        <v>250</v>
      </c>
      <c r="J22" s="163" t="s">
        <v>299</v>
      </c>
    </row>
    <row r="23" ht="20" customHeight="1" spans="1:10">
      <c r="A23" s="115"/>
      <c r="B23" s="115"/>
      <c r="C23" s="115" t="s">
        <v>262</v>
      </c>
      <c r="D23" s="162" t="s">
        <v>263</v>
      </c>
      <c r="E23" s="163" t="s">
        <v>300</v>
      </c>
      <c r="F23" s="117" t="s">
        <v>248</v>
      </c>
      <c r="G23" s="118" t="s">
        <v>301</v>
      </c>
      <c r="H23" s="117" t="s">
        <v>255</v>
      </c>
      <c r="I23" s="117" t="s">
        <v>266</v>
      </c>
      <c r="J23" s="163" t="s">
        <v>302</v>
      </c>
    </row>
    <row r="24" ht="20" customHeight="1" spans="1:10">
      <c r="A24" s="115"/>
      <c r="B24" s="115"/>
      <c r="C24" s="115" t="s">
        <v>268</v>
      </c>
      <c r="D24" s="162" t="s">
        <v>269</v>
      </c>
      <c r="E24" s="163" t="s">
        <v>303</v>
      </c>
      <c r="F24" s="117" t="s">
        <v>271</v>
      </c>
      <c r="G24" s="118" t="s">
        <v>286</v>
      </c>
      <c r="H24" s="117" t="s">
        <v>255</v>
      </c>
      <c r="I24" s="117" t="s">
        <v>250</v>
      </c>
      <c r="J24" s="163" t="s">
        <v>304</v>
      </c>
    </row>
    <row r="25" ht="51" customHeight="1" spans="1:10">
      <c r="A25" s="161" t="s">
        <v>228</v>
      </c>
      <c r="B25" s="115" t="s">
        <v>305</v>
      </c>
      <c r="C25" s="115"/>
      <c r="D25" s="115"/>
      <c r="E25" s="115"/>
      <c r="F25" s="115"/>
      <c r="G25" s="115"/>
      <c r="H25" s="115"/>
      <c r="I25" s="115"/>
      <c r="J25" s="115"/>
    </row>
    <row r="26" ht="20" customHeight="1" spans="1:10">
      <c r="A26" s="115"/>
      <c r="B26" s="115"/>
      <c r="C26" s="115" t="s">
        <v>245</v>
      </c>
      <c r="D26" s="162" t="s">
        <v>246</v>
      </c>
      <c r="E26" s="163" t="s">
        <v>306</v>
      </c>
      <c r="F26" s="117" t="s">
        <v>248</v>
      </c>
      <c r="G26" s="118" t="s">
        <v>307</v>
      </c>
      <c r="H26" s="117" t="s">
        <v>308</v>
      </c>
      <c r="I26" s="117" t="s">
        <v>250</v>
      </c>
      <c r="J26" s="163" t="s">
        <v>309</v>
      </c>
    </row>
    <row r="27" ht="20" customHeight="1" spans="1:10">
      <c r="A27" s="115"/>
      <c r="B27" s="115"/>
      <c r="C27" s="115" t="s">
        <v>245</v>
      </c>
      <c r="D27" s="162" t="s">
        <v>246</v>
      </c>
      <c r="E27" s="163" t="s">
        <v>310</v>
      </c>
      <c r="F27" s="117" t="s">
        <v>248</v>
      </c>
      <c r="G27" s="118" t="s">
        <v>311</v>
      </c>
      <c r="H27" s="117" t="s">
        <v>249</v>
      </c>
      <c r="I27" s="117" t="s">
        <v>250</v>
      </c>
      <c r="J27" s="164" t="s">
        <v>312</v>
      </c>
    </row>
    <row r="28" ht="20" customHeight="1" spans="1:10">
      <c r="A28" s="115"/>
      <c r="B28" s="115"/>
      <c r="C28" s="115" t="s">
        <v>245</v>
      </c>
      <c r="D28" s="162" t="s">
        <v>252</v>
      </c>
      <c r="E28" s="163" t="s">
        <v>313</v>
      </c>
      <c r="F28" s="117" t="s">
        <v>248</v>
      </c>
      <c r="G28" s="118" t="s">
        <v>254</v>
      </c>
      <c r="H28" s="117" t="s">
        <v>255</v>
      </c>
      <c r="I28" s="117" t="s">
        <v>250</v>
      </c>
      <c r="J28" s="163" t="s">
        <v>314</v>
      </c>
    </row>
    <row r="29" ht="20" customHeight="1" spans="1:10">
      <c r="A29" s="115"/>
      <c r="B29" s="115"/>
      <c r="C29" s="115" t="s">
        <v>262</v>
      </c>
      <c r="D29" s="162" t="s">
        <v>263</v>
      </c>
      <c r="E29" s="163" t="s">
        <v>315</v>
      </c>
      <c r="F29" s="117" t="s">
        <v>248</v>
      </c>
      <c r="G29" s="118" t="s">
        <v>301</v>
      </c>
      <c r="H29" s="117" t="s">
        <v>316</v>
      </c>
      <c r="I29" s="117" t="s">
        <v>266</v>
      </c>
      <c r="J29" s="164" t="s">
        <v>317</v>
      </c>
    </row>
    <row r="30" ht="20" customHeight="1" spans="1:10">
      <c r="A30" s="115"/>
      <c r="B30" s="115"/>
      <c r="C30" s="115" t="s">
        <v>268</v>
      </c>
      <c r="D30" s="162" t="s">
        <v>269</v>
      </c>
      <c r="E30" s="163" t="s">
        <v>318</v>
      </c>
      <c r="F30" s="117" t="s">
        <v>271</v>
      </c>
      <c r="G30" s="118" t="s">
        <v>286</v>
      </c>
      <c r="H30" s="117" t="s">
        <v>255</v>
      </c>
      <c r="I30" s="117" t="s">
        <v>250</v>
      </c>
      <c r="J30" s="163" t="s">
        <v>319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74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selection activeCell="E21" sqref="E21"/>
    </sheetView>
  </sheetViews>
  <sheetFormatPr defaultColWidth="10.1142857142857" defaultRowHeight="15" customHeight="1"/>
  <cols>
    <col min="1" max="1" width="29.4285714285714" style="146" customWidth="1"/>
    <col min="2" max="2" width="26.7142857142857" style="146" customWidth="1"/>
    <col min="3" max="4" width="15.8190476190476" style="146" customWidth="1"/>
    <col min="5" max="5" width="21.2857142857143" style="146" customWidth="1"/>
    <col min="6" max="8" width="11.4285714285714" style="146" customWidth="1"/>
    <col min="9" max="9" width="15.6571428571429" style="146" customWidth="1"/>
    <col min="10" max="10" width="21.2857142857143" style="146" customWidth="1"/>
    <col min="11" max="16384" width="10.1142857142857" style="146"/>
  </cols>
  <sheetData>
    <row r="1" customHeight="1" spans="1:10">
      <c r="A1" s="147" t="s">
        <v>320</v>
      </c>
      <c r="B1" s="147"/>
      <c r="C1" s="147"/>
      <c r="D1" s="147"/>
      <c r="E1" s="147"/>
      <c r="F1" s="147"/>
      <c r="G1" s="147"/>
      <c r="H1" s="147"/>
      <c r="I1" s="147"/>
      <c r="J1" s="147"/>
    </row>
    <row r="2" ht="45" customHeight="1" spans="1:10">
      <c r="A2" s="148" t="s">
        <v>321</v>
      </c>
      <c r="B2" s="148"/>
      <c r="C2" s="148"/>
      <c r="D2" s="148"/>
      <c r="E2" s="148"/>
      <c r="F2" s="148"/>
      <c r="G2" s="148"/>
      <c r="H2" s="148"/>
      <c r="I2" s="148"/>
      <c r="J2" s="148"/>
    </row>
    <row r="3" ht="42" customHeight="1" spans="1:10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</row>
    <row r="4" ht="20.25" customHeight="1" spans="1:10">
      <c r="A4" s="150" t="s">
        <v>234</v>
      </c>
      <c r="B4" s="150" t="s">
        <v>235</v>
      </c>
      <c r="C4" s="150" t="s">
        <v>236</v>
      </c>
      <c r="D4" s="150" t="s">
        <v>237</v>
      </c>
      <c r="E4" s="150" t="s">
        <v>238</v>
      </c>
      <c r="F4" s="150" t="s">
        <v>239</v>
      </c>
      <c r="G4" s="150" t="s">
        <v>240</v>
      </c>
      <c r="H4" s="150" t="s">
        <v>241</v>
      </c>
      <c r="I4" s="150" t="s">
        <v>242</v>
      </c>
      <c r="J4" s="150" t="s">
        <v>243</v>
      </c>
    </row>
    <row r="5" ht="46.5" customHeight="1" spans="1:10">
      <c r="A5" s="150"/>
      <c r="B5" s="150"/>
      <c r="C5" s="150"/>
      <c r="D5" s="150"/>
      <c r="E5" s="150"/>
      <c r="F5" s="150"/>
      <c r="G5" s="150"/>
      <c r="H5" s="150"/>
      <c r="I5" s="150"/>
      <c r="J5" s="150"/>
    </row>
    <row r="6" ht="36" customHeight="1" spans="1:10">
      <c r="A6" s="151">
        <v>1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  <c r="G6" s="152">
        <v>7</v>
      </c>
      <c r="H6" s="152">
        <v>8</v>
      </c>
      <c r="I6" s="152">
        <v>9</v>
      </c>
      <c r="J6" s="152">
        <v>10</v>
      </c>
    </row>
    <row r="7" ht="32" customHeight="1" spans="1:10">
      <c r="A7" s="153"/>
      <c r="B7" s="115"/>
      <c r="C7" s="115"/>
      <c r="E7" s="116"/>
      <c r="F7" s="116"/>
      <c r="G7" s="116"/>
      <c r="H7" s="116"/>
      <c r="I7" s="116"/>
      <c r="J7" s="116"/>
    </row>
    <row r="8" ht="37" customHeight="1" spans="1:10">
      <c r="A8" s="154"/>
      <c r="B8" s="115"/>
      <c r="C8" s="118"/>
      <c r="D8" s="118"/>
      <c r="E8" s="116"/>
      <c r="F8" s="116"/>
      <c r="G8" s="116"/>
      <c r="H8" s="116"/>
      <c r="I8" s="116"/>
      <c r="J8" s="116"/>
    </row>
    <row r="9" ht="33" customHeight="1" spans="1:3">
      <c r="A9" s="155" t="s">
        <v>322</v>
      </c>
      <c r="B9" s="155"/>
      <c r="C9" s="155"/>
    </row>
  </sheetData>
  <mergeCells count="14">
    <mergeCell ref="A1:J1"/>
    <mergeCell ref="A2:J2"/>
    <mergeCell ref="A3:J3"/>
    <mergeCell ref="A9:C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71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0"/>
  <sheetViews>
    <sheetView workbookViewId="0">
      <selection activeCell="I5" sqref="I5"/>
    </sheetView>
  </sheetViews>
  <sheetFormatPr defaultColWidth="9.14285714285714" defaultRowHeight="14.25" customHeight="1" outlineLevelCol="5"/>
  <cols>
    <col min="1" max="1" width="41" style="46" customWidth="1"/>
    <col min="2" max="2" width="16.4285714285714" style="127" customWidth="1"/>
    <col min="3" max="3" width="40.5714285714286" style="46" customWidth="1"/>
    <col min="4" max="6" width="22.5714285714286" style="46" customWidth="1"/>
    <col min="7" max="16384" width="9.14285714285714" style="46" customWidth="1"/>
  </cols>
  <sheetData>
    <row r="1" ht="15.75" customHeight="1" spans="1:6">
      <c r="A1" s="128"/>
      <c r="B1" s="129">
        <v>0</v>
      </c>
      <c r="C1" s="130">
        <v>1</v>
      </c>
      <c r="D1" s="131"/>
      <c r="E1" s="131"/>
      <c r="F1" s="132" t="s">
        <v>323</v>
      </c>
    </row>
    <row r="2" ht="64.5" customHeight="1" spans="1:6">
      <c r="A2" s="25" t="s">
        <v>324</v>
      </c>
      <c r="B2" s="133"/>
      <c r="C2" s="134"/>
      <c r="D2" s="134"/>
      <c r="E2" s="134"/>
      <c r="F2" s="134"/>
    </row>
    <row r="3" ht="35" customHeight="1" spans="1:6">
      <c r="A3" s="135" t="s">
        <v>2</v>
      </c>
      <c r="B3" s="136"/>
      <c r="C3" s="137"/>
      <c r="D3" s="138"/>
      <c r="E3" s="131"/>
      <c r="F3" s="132" t="s">
        <v>3</v>
      </c>
    </row>
    <row r="4" ht="43" customHeight="1" spans="1:6">
      <c r="A4" s="53" t="s">
        <v>325</v>
      </c>
      <c r="B4" s="139" t="s">
        <v>50</v>
      </c>
      <c r="C4" s="53" t="s">
        <v>51</v>
      </c>
      <c r="D4" s="54" t="s">
        <v>326</v>
      </c>
      <c r="E4" s="55"/>
      <c r="F4" s="32"/>
    </row>
    <row r="5" ht="42" customHeight="1" spans="1:6">
      <c r="A5" s="58"/>
      <c r="B5" s="140"/>
      <c r="C5" s="58"/>
      <c r="D5" s="53" t="s">
        <v>34</v>
      </c>
      <c r="E5" s="141" t="s">
        <v>53</v>
      </c>
      <c r="F5" s="53" t="s">
        <v>54</v>
      </c>
    </row>
    <row r="6" ht="43" customHeight="1" spans="1:6">
      <c r="A6" s="18">
        <v>1</v>
      </c>
      <c r="B6" s="142" t="s">
        <v>118</v>
      </c>
      <c r="C6" s="18">
        <v>3</v>
      </c>
      <c r="D6" s="18">
        <v>4</v>
      </c>
      <c r="E6" s="18">
        <v>5</v>
      </c>
      <c r="F6" s="18">
        <v>6</v>
      </c>
    </row>
    <row r="7" ht="45" customHeight="1" spans="1:6">
      <c r="A7" s="143" t="s">
        <v>34</v>
      </c>
      <c r="B7" s="144"/>
      <c r="C7" s="143"/>
      <c r="D7" s="145"/>
      <c r="E7" s="145"/>
      <c r="F7" s="145"/>
    </row>
    <row r="8" ht="35" customHeight="1" spans="1:6">
      <c r="A8" s="71" t="s">
        <v>327</v>
      </c>
      <c r="B8" s="71"/>
      <c r="C8" s="71"/>
      <c r="D8" s="71"/>
      <c r="E8" s="71"/>
      <c r="F8" s="71"/>
    </row>
    <row r="18" customHeight="1" spans="4:4">
      <c r="D18" s="127"/>
    </row>
    <row r="20" customHeight="1" spans="4:4">
      <c r="D20" s="127"/>
    </row>
  </sheetData>
  <mergeCells count="8">
    <mergeCell ref="A2:F2"/>
    <mergeCell ref="A3:C3"/>
    <mergeCell ref="D4:F4"/>
    <mergeCell ref="A7:C7"/>
    <mergeCell ref="A8:F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workbookViewId="0">
      <selection activeCell="X6" sqref="X6"/>
    </sheetView>
  </sheetViews>
  <sheetFormatPr defaultColWidth="8.57142857142857" defaultRowHeight="12.75" customHeight="1"/>
  <cols>
    <col min="1" max="1" width="15.5714285714286" style="74" customWidth="1"/>
    <col min="2" max="2" width="14" style="74" customWidth="1"/>
    <col min="3" max="3" width="23.5714285714286" style="74" customWidth="1"/>
    <col min="4" max="4" width="6.26666666666667" style="74" customWidth="1"/>
    <col min="5" max="5" width="5.94285714285714" style="74" customWidth="1"/>
    <col min="6" max="6" width="7.08571428571429" style="24" customWidth="1"/>
    <col min="7" max="7" width="7.57142857142857" style="74" customWidth="1"/>
    <col min="8" max="8" width="8.05714285714286" style="74" customWidth="1"/>
    <col min="9" max="9" width="6.91428571428571" style="2" customWidth="1"/>
    <col min="10" max="10" width="9.03809523809524" style="2" customWidth="1"/>
    <col min="11" max="11" width="9.03809523809524" style="74" customWidth="1"/>
    <col min="12" max="12" width="6.91428571428571" style="74" customWidth="1"/>
    <col min="13" max="13" width="6.1047619047619" style="24" customWidth="1"/>
    <col min="14" max="14" width="11.9809523809524" style="24" customWidth="1"/>
    <col min="15" max="15" width="9.03809523809524" style="24" customWidth="1"/>
    <col min="16" max="16" width="10.1809523809524" style="24" customWidth="1"/>
    <col min="17" max="17" width="6.75238095238095" style="24" customWidth="1"/>
    <col min="18" max="16384" width="8.57142857142857" style="24" customWidth="1"/>
  </cols>
  <sheetData>
    <row r="1" ht="17.25" customHeight="1" spans="1:17">
      <c r="A1" s="75"/>
      <c r="B1" s="76"/>
      <c r="C1" s="76"/>
      <c r="D1" s="76"/>
      <c r="E1" s="76"/>
      <c r="F1" s="77"/>
      <c r="G1" s="76"/>
      <c r="H1" s="76"/>
      <c r="I1" s="43"/>
      <c r="J1" s="43"/>
      <c r="K1" s="76"/>
      <c r="L1" s="103"/>
      <c r="M1" s="82"/>
      <c r="N1" s="82"/>
      <c r="O1" s="82"/>
      <c r="P1" s="82"/>
      <c r="Q1" s="43" t="s">
        <v>328</v>
      </c>
    </row>
    <row r="2" ht="67.5" customHeight="1" spans="1:17">
      <c r="A2" s="78" t="s">
        <v>329</v>
      </c>
      <c r="B2" s="79"/>
      <c r="C2" s="79"/>
      <c r="D2" s="79"/>
      <c r="E2" s="79"/>
      <c r="F2" s="80"/>
      <c r="G2" s="79"/>
      <c r="H2" s="79"/>
      <c r="I2" s="104"/>
      <c r="J2" s="104"/>
      <c r="K2" s="79"/>
      <c r="L2" s="79"/>
      <c r="M2" s="80"/>
      <c r="N2" s="80"/>
      <c r="O2" s="80"/>
      <c r="P2" s="80"/>
      <c r="Q2" s="80"/>
    </row>
    <row r="3" ht="35" customHeight="1" spans="1:17">
      <c r="A3" s="81" t="s">
        <v>2</v>
      </c>
      <c r="B3" s="81"/>
      <c r="C3" s="81"/>
      <c r="D3" s="75"/>
      <c r="E3" s="75"/>
      <c r="F3" s="82"/>
      <c r="G3" s="75"/>
      <c r="H3" s="75"/>
      <c r="I3" s="75"/>
      <c r="J3" s="75"/>
      <c r="K3" s="75"/>
      <c r="L3" s="75"/>
      <c r="M3" s="82"/>
      <c r="N3" s="82"/>
      <c r="O3" s="82"/>
      <c r="P3" s="82"/>
      <c r="Q3" s="43" t="s">
        <v>125</v>
      </c>
    </row>
    <row r="4" ht="35" customHeight="1" spans="1:17">
      <c r="A4" s="83" t="s">
        <v>330</v>
      </c>
      <c r="B4" s="83" t="s">
        <v>331</v>
      </c>
      <c r="C4" s="83" t="s">
        <v>332</v>
      </c>
      <c r="D4" s="85" t="s">
        <v>333</v>
      </c>
      <c r="E4" s="15" t="s">
        <v>334</v>
      </c>
      <c r="F4" s="86" t="s">
        <v>335</v>
      </c>
      <c r="G4" s="87" t="s">
        <v>141</v>
      </c>
      <c r="H4" s="55"/>
      <c r="I4" s="105"/>
      <c r="J4" s="105"/>
      <c r="K4" s="55"/>
      <c r="L4" s="55"/>
      <c r="M4" s="105"/>
      <c r="N4" s="105"/>
      <c r="O4" s="105"/>
      <c r="P4" s="105"/>
      <c r="Q4" s="110"/>
    </row>
    <row r="5" ht="35" customHeight="1" spans="1:17">
      <c r="A5" s="88"/>
      <c r="B5" s="88" t="s">
        <v>336</v>
      </c>
      <c r="C5" s="88" t="s">
        <v>337</v>
      </c>
      <c r="D5" s="89" t="s">
        <v>333</v>
      </c>
      <c r="E5" s="90" t="s">
        <v>338</v>
      </c>
      <c r="F5" s="91"/>
      <c r="G5" s="90" t="s">
        <v>34</v>
      </c>
      <c r="H5" s="86" t="s">
        <v>37</v>
      </c>
      <c r="I5" s="86" t="s">
        <v>339</v>
      </c>
      <c r="J5" s="86" t="s">
        <v>340</v>
      </c>
      <c r="K5" s="106" t="s">
        <v>341</v>
      </c>
      <c r="L5" s="107" t="s">
        <v>41</v>
      </c>
      <c r="M5" s="105"/>
      <c r="N5" s="105"/>
      <c r="O5" s="105"/>
      <c r="P5" s="105"/>
      <c r="Q5" s="110"/>
    </row>
    <row r="6" ht="43" customHeight="1" spans="1:17">
      <c r="A6" s="88"/>
      <c r="B6" s="88"/>
      <c r="C6" s="88"/>
      <c r="D6" s="92"/>
      <c r="E6" s="93"/>
      <c r="F6" s="94"/>
      <c r="G6" s="90"/>
      <c r="H6" s="93"/>
      <c r="I6" s="93" t="s">
        <v>36</v>
      </c>
      <c r="J6" s="93"/>
      <c r="K6" s="108"/>
      <c r="L6" s="93" t="s">
        <v>36</v>
      </c>
      <c r="M6" s="93" t="s">
        <v>42</v>
      </c>
      <c r="N6" s="93" t="s">
        <v>150</v>
      </c>
      <c r="O6" s="93" t="s">
        <v>44</v>
      </c>
      <c r="P6" s="93" t="s">
        <v>45</v>
      </c>
      <c r="Q6" s="93" t="s">
        <v>46</v>
      </c>
    </row>
    <row r="7" ht="40" customHeight="1" spans="1:17">
      <c r="A7" s="93">
        <v>1</v>
      </c>
      <c r="B7" s="112">
        <v>2</v>
      </c>
      <c r="C7" s="112">
        <v>3</v>
      </c>
      <c r="D7" s="113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</row>
    <row r="8" ht="40" customHeight="1" spans="1:17">
      <c r="A8" s="114" t="s">
        <v>214</v>
      </c>
      <c r="B8" s="115"/>
      <c r="C8" s="115"/>
      <c r="D8" s="116"/>
      <c r="E8" s="116"/>
      <c r="F8" s="116"/>
      <c r="G8" s="116">
        <v>2.3894</v>
      </c>
      <c r="H8" s="116">
        <v>2.3894</v>
      </c>
      <c r="I8" s="124"/>
      <c r="J8" s="124"/>
      <c r="K8" s="126"/>
      <c r="L8" s="125"/>
      <c r="M8" s="124"/>
      <c r="N8" s="124"/>
      <c r="O8" s="124"/>
      <c r="P8" s="124"/>
      <c r="Q8" s="124"/>
    </row>
    <row r="9" ht="40" customHeight="1" spans="1:17">
      <c r="A9" s="115"/>
      <c r="B9" s="115" t="s">
        <v>342</v>
      </c>
      <c r="C9" s="115" t="str">
        <f>"C23120302"&amp;"  "&amp;"车辆加油、添加燃料服务"</f>
        <v>C23120302  车辆加油、添加燃料服务</v>
      </c>
      <c r="D9" s="117" t="s">
        <v>343</v>
      </c>
      <c r="E9" s="118">
        <v>1</v>
      </c>
      <c r="F9" s="116"/>
      <c r="G9" s="116">
        <v>2.3894</v>
      </c>
      <c r="H9" s="119">
        <v>2.3894</v>
      </c>
      <c r="I9" s="124"/>
      <c r="J9" s="124"/>
      <c r="K9" s="126"/>
      <c r="L9" s="125"/>
      <c r="M9" s="124"/>
      <c r="N9" s="124"/>
      <c r="O9" s="124"/>
      <c r="P9" s="124"/>
      <c r="Q9" s="124"/>
    </row>
    <row r="10" ht="40" customHeight="1" spans="1:17">
      <c r="A10" s="114" t="s">
        <v>189</v>
      </c>
      <c r="B10" s="115"/>
      <c r="C10" s="115"/>
      <c r="D10" s="115"/>
      <c r="E10" s="115"/>
      <c r="F10" s="116">
        <v>2.25</v>
      </c>
      <c r="G10" s="116">
        <v>4</v>
      </c>
      <c r="H10" s="116">
        <v>4</v>
      </c>
      <c r="I10" s="124"/>
      <c r="J10" s="124"/>
      <c r="K10" s="126"/>
      <c r="L10" s="125"/>
      <c r="M10" s="124"/>
      <c r="N10" s="124"/>
      <c r="O10" s="124"/>
      <c r="P10" s="124"/>
      <c r="Q10" s="124"/>
    </row>
    <row r="11" ht="40" customHeight="1" spans="1:17">
      <c r="A11" s="115"/>
      <c r="B11" s="115" t="s">
        <v>344</v>
      </c>
      <c r="C11" s="115" t="str">
        <f>"C23120301"&amp;"  "&amp;"车辆维修和保养服务"</f>
        <v>C23120301  车辆维修和保养服务</v>
      </c>
      <c r="D11" s="117" t="s">
        <v>343</v>
      </c>
      <c r="E11" s="118">
        <v>1</v>
      </c>
      <c r="F11" s="116">
        <v>2.25</v>
      </c>
      <c r="G11" s="116">
        <v>2.25</v>
      </c>
      <c r="H11" s="119">
        <v>2.25</v>
      </c>
      <c r="I11" s="124"/>
      <c r="J11" s="124"/>
      <c r="K11" s="126"/>
      <c r="L11" s="125"/>
      <c r="M11" s="124"/>
      <c r="N11" s="124"/>
      <c r="O11" s="124"/>
      <c r="P11" s="124"/>
      <c r="Q11" s="124"/>
    </row>
    <row r="12" ht="40" customHeight="1" spans="1:17">
      <c r="A12" s="115"/>
      <c r="B12" s="115" t="s">
        <v>345</v>
      </c>
      <c r="C12" s="115" t="str">
        <f>"C23120302"&amp;"  "&amp;"车辆加油、添加燃料服务"</f>
        <v>C23120302  车辆加油、添加燃料服务</v>
      </c>
      <c r="D12" s="117" t="s">
        <v>343</v>
      </c>
      <c r="E12" s="118">
        <v>1</v>
      </c>
      <c r="F12" s="116"/>
      <c r="G12" s="116">
        <v>1.2</v>
      </c>
      <c r="H12" s="119">
        <v>1.2</v>
      </c>
      <c r="I12" s="124"/>
      <c r="J12" s="124"/>
      <c r="K12" s="126"/>
      <c r="L12" s="125"/>
      <c r="M12" s="124"/>
      <c r="N12" s="124"/>
      <c r="O12" s="124"/>
      <c r="P12" s="124"/>
      <c r="Q12" s="124"/>
    </row>
    <row r="13" ht="40" customHeight="1" spans="1:17">
      <c r="A13" s="115"/>
      <c r="B13" s="115" t="s">
        <v>346</v>
      </c>
      <c r="C13" s="115" t="str">
        <f>"C1804010201"&amp;"  "&amp;"机动车保险服务"</f>
        <v>C1804010201  机动车保险服务</v>
      </c>
      <c r="D13" s="117" t="s">
        <v>343</v>
      </c>
      <c r="E13" s="118">
        <v>1</v>
      </c>
      <c r="F13" s="116"/>
      <c r="G13" s="116">
        <v>0.55</v>
      </c>
      <c r="H13" s="119">
        <v>0.55</v>
      </c>
      <c r="I13" s="124"/>
      <c r="J13" s="124"/>
      <c r="K13" s="126"/>
      <c r="L13" s="125"/>
      <c r="M13" s="124"/>
      <c r="N13" s="124"/>
      <c r="O13" s="124"/>
      <c r="P13" s="124"/>
      <c r="Q13" s="124"/>
    </row>
    <row r="14" ht="40" customHeight="1" spans="1:17">
      <c r="A14" s="120" t="s">
        <v>34</v>
      </c>
      <c r="B14" s="121"/>
      <c r="C14" s="121"/>
      <c r="D14" s="122"/>
      <c r="E14" s="123"/>
      <c r="F14" s="124">
        <v>2.25</v>
      </c>
      <c r="G14" s="125">
        <v>6.39</v>
      </c>
      <c r="H14" s="125">
        <v>6.39</v>
      </c>
      <c r="I14" s="124"/>
      <c r="J14" s="124"/>
      <c r="K14" s="126"/>
      <c r="L14" s="125"/>
      <c r="M14" s="124"/>
      <c r="N14" s="124"/>
      <c r="O14" s="124"/>
      <c r="P14" s="124"/>
      <c r="Q14" s="124"/>
    </row>
  </sheetData>
  <mergeCells count="16">
    <mergeCell ref="A2:Q2"/>
    <mergeCell ref="A3:C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188888888888889" right="0.188888888888889" top="0.188888888888889" bottom="0.196527777777778" header="0.188888888888889" footer="0.188888888888889"/>
  <pageSetup paperSize="9" scale="90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workbookViewId="0">
      <selection activeCell="U8" sqref="U8"/>
    </sheetView>
  </sheetViews>
  <sheetFormatPr defaultColWidth="8.57142857142857" defaultRowHeight="12.75" customHeight="1"/>
  <cols>
    <col min="1" max="1" width="15.7142857142857" style="74" customWidth="1"/>
    <col min="2" max="2" width="9.57142857142857" style="74" customWidth="1"/>
    <col min="3" max="3" width="17.5714285714286" style="74" customWidth="1"/>
    <col min="4" max="4" width="8.28571428571429" style="74" customWidth="1"/>
    <col min="5" max="5" width="8.85714285714286" style="74" customWidth="1"/>
    <col min="6" max="6" width="7.85714285714286" style="24" customWidth="1"/>
    <col min="7" max="7" width="10.5714285714286" style="74" customWidth="1"/>
    <col min="8" max="8" width="7.28571428571429" style="74" customWidth="1"/>
    <col min="9" max="9" width="7.57142857142857" style="2" customWidth="1"/>
    <col min="10" max="10" width="10" style="2" customWidth="1"/>
    <col min="11" max="11" width="8.28571428571429" style="74" customWidth="1"/>
    <col min="12" max="12" width="10" style="74" customWidth="1"/>
    <col min="13" max="13" width="6.85714285714286" style="24" customWidth="1"/>
    <col min="14" max="14" width="11.1428571428571" style="24" customWidth="1"/>
    <col min="15" max="15" width="9.14285714285714" style="24" customWidth="1"/>
    <col min="16" max="16" width="10.7142857142857" style="24" customWidth="1"/>
    <col min="17" max="17" width="6" style="24" customWidth="1"/>
    <col min="18" max="16384" width="8.57142857142857" style="24" customWidth="1"/>
  </cols>
  <sheetData>
    <row r="1" ht="17.25" customHeight="1" spans="1:17">
      <c r="A1" s="75"/>
      <c r="B1" s="76"/>
      <c r="C1" s="76"/>
      <c r="D1" s="76"/>
      <c r="E1" s="76"/>
      <c r="F1" s="77"/>
      <c r="G1" s="76"/>
      <c r="H1" s="76"/>
      <c r="I1" s="43"/>
      <c r="J1" s="43"/>
      <c r="K1" s="76"/>
      <c r="L1" s="103"/>
      <c r="M1" s="82"/>
      <c r="N1" s="82"/>
      <c r="O1" s="82"/>
      <c r="P1" s="82"/>
      <c r="Q1" s="43" t="s">
        <v>347</v>
      </c>
    </row>
    <row r="2" ht="67.5" customHeight="1" spans="1:17">
      <c r="A2" s="78" t="s">
        <v>348</v>
      </c>
      <c r="B2" s="79"/>
      <c r="C2" s="79"/>
      <c r="D2" s="79"/>
      <c r="E2" s="79"/>
      <c r="F2" s="80"/>
      <c r="G2" s="79"/>
      <c r="H2" s="79"/>
      <c r="I2" s="104"/>
      <c r="J2" s="104"/>
      <c r="K2" s="79"/>
      <c r="L2" s="79"/>
      <c r="M2" s="80"/>
      <c r="N2" s="80"/>
      <c r="O2" s="80"/>
      <c r="P2" s="80"/>
      <c r="Q2" s="80"/>
    </row>
    <row r="3" ht="35" customHeight="1" spans="1:17">
      <c r="A3" s="81" t="s">
        <v>2</v>
      </c>
      <c r="B3" s="81"/>
      <c r="C3" s="81"/>
      <c r="D3" s="75"/>
      <c r="E3" s="75"/>
      <c r="F3" s="82"/>
      <c r="G3" s="75"/>
      <c r="H3" s="75"/>
      <c r="I3" s="75"/>
      <c r="J3" s="75"/>
      <c r="K3" s="75"/>
      <c r="L3" s="75"/>
      <c r="M3" s="82"/>
      <c r="N3" s="82"/>
      <c r="O3" s="82"/>
      <c r="P3" s="82"/>
      <c r="Q3" s="43" t="s">
        <v>125</v>
      </c>
    </row>
    <row r="4" ht="40" customHeight="1" spans="1:17">
      <c r="A4" s="83" t="s">
        <v>330</v>
      </c>
      <c r="B4" s="83" t="s">
        <v>349</v>
      </c>
      <c r="C4" s="84" t="s">
        <v>350</v>
      </c>
      <c r="D4" s="85" t="s">
        <v>351</v>
      </c>
      <c r="E4" s="15" t="s">
        <v>352</v>
      </c>
      <c r="F4" s="86" t="s">
        <v>353</v>
      </c>
      <c r="G4" s="87" t="s">
        <v>141</v>
      </c>
      <c r="H4" s="55"/>
      <c r="I4" s="105"/>
      <c r="J4" s="105"/>
      <c r="K4" s="55"/>
      <c r="L4" s="55"/>
      <c r="M4" s="105"/>
      <c r="N4" s="105"/>
      <c r="O4" s="105"/>
      <c r="P4" s="105"/>
      <c r="Q4" s="110"/>
    </row>
    <row r="5" ht="40" customHeight="1" spans="1:17">
      <c r="A5" s="88"/>
      <c r="B5" s="88" t="s">
        <v>336</v>
      </c>
      <c r="C5" s="88" t="s">
        <v>337</v>
      </c>
      <c r="D5" s="89" t="s">
        <v>333</v>
      </c>
      <c r="E5" s="90" t="s">
        <v>338</v>
      </c>
      <c r="F5" s="91"/>
      <c r="G5" s="90" t="s">
        <v>34</v>
      </c>
      <c r="H5" s="86" t="s">
        <v>37</v>
      </c>
      <c r="I5" s="86" t="s">
        <v>339</v>
      </c>
      <c r="J5" s="86" t="s">
        <v>340</v>
      </c>
      <c r="K5" s="106" t="s">
        <v>341</v>
      </c>
      <c r="L5" s="107" t="s">
        <v>354</v>
      </c>
      <c r="M5" s="105"/>
      <c r="N5" s="105"/>
      <c r="O5" s="105"/>
      <c r="P5" s="105"/>
      <c r="Q5" s="110"/>
    </row>
    <row r="6" ht="40" customHeight="1" spans="1:17">
      <c r="A6" s="88"/>
      <c r="B6" s="88"/>
      <c r="C6" s="88"/>
      <c r="D6" s="92"/>
      <c r="E6" s="93"/>
      <c r="F6" s="94"/>
      <c r="G6" s="90"/>
      <c r="H6" s="93"/>
      <c r="I6" s="93" t="s">
        <v>36</v>
      </c>
      <c r="J6" s="93"/>
      <c r="K6" s="108"/>
      <c r="L6" s="93" t="s">
        <v>36</v>
      </c>
      <c r="M6" s="93" t="s">
        <v>42</v>
      </c>
      <c r="N6" s="93" t="s">
        <v>150</v>
      </c>
      <c r="O6" s="93" t="s">
        <v>44</v>
      </c>
      <c r="P6" s="93" t="s">
        <v>45</v>
      </c>
      <c r="Q6" s="93" t="s">
        <v>46</v>
      </c>
    </row>
    <row r="7" ht="40" customHeight="1" spans="1:17">
      <c r="A7" s="93">
        <v>1</v>
      </c>
      <c r="B7" s="95">
        <v>2</v>
      </c>
      <c r="C7" s="95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40" customHeight="1" spans="1:17">
      <c r="A8" s="97" t="s">
        <v>355</v>
      </c>
      <c r="B8" s="37"/>
      <c r="C8" s="37"/>
      <c r="D8" s="37"/>
      <c r="E8" s="37"/>
      <c r="F8" s="66"/>
      <c r="G8" s="98" t="s">
        <v>355</v>
      </c>
      <c r="H8" s="98" t="s">
        <v>355</v>
      </c>
      <c r="I8" s="66" t="s">
        <v>355</v>
      </c>
      <c r="J8" s="66" t="s">
        <v>355</v>
      </c>
      <c r="K8" s="109" t="s">
        <v>355</v>
      </c>
      <c r="L8" s="98" t="s">
        <v>355</v>
      </c>
      <c r="M8" s="66" t="s">
        <v>355</v>
      </c>
      <c r="N8" s="66" t="s">
        <v>355</v>
      </c>
      <c r="O8" s="66" t="s">
        <v>355</v>
      </c>
      <c r="P8" s="66" t="s">
        <v>355</v>
      </c>
      <c r="Q8" s="63" t="s">
        <v>355</v>
      </c>
    </row>
    <row r="9" ht="40" customHeight="1" spans="1:17">
      <c r="A9" s="39"/>
      <c r="B9" s="39" t="s">
        <v>355</v>
      </c>
      <c r="C9" s="39" t="s">
        <v>355</v>
      </c>
      <c r="D9" s="39" t="s">
        <v>355</v>
      </c>
      <c r="E9" s="39" t="s">
        <v>355</v>
      </c>
      <c r="F9" s="45" t="s">
        <v>355</v>
      </c>
      <c r="G9" s="99" t="s">
        <v>355</v>
      </c>
      <c r="H9" s="99" t="s">
        <v>355</v>
      </c>
      <c r="I9" s="69" t="s">
        <v>355</v>
      </c>
      <c r="J9" s="69" t="s">
        <v>355</v>
      </c>
      <c r="K9" s="99" t="s">
        <v>355</v>
      </c>
      <c r="L9" s="99" t="s">
        <v>355</v>
      </c>
      <c r="M9" s="69" t="s">
        <v>355</v>
      </c>
      <c r="N9" s="69" t="s">
        <v>355</v>
      </c>
      <c r="O9" s="69" t="s">
        <v>355</v>
      </c>
      <c r="P9" s="69" t="s">
        <v>355</v>
      </c>
      <c r="Q9" s="111" t="s">
        <v>355</v>
      </c>
    </row>
    <row r="10" ht="40" customHeight="1" spans="1:17">
      <c r="A10" s="100" t="s">
        <v>34</v>
      </c>
      <c r="B10" s="101"/>
      <c r="C10" s="101"/>
      <c r="D10" s="41"/>
      <c r="E10" s="100"/>
      <c r="F10" s="69"/>
      <c r="G10" s="99" t="s">
        <v>355</v>
      </c>
      <c r="H10" s="99" t="s">
        <v>355</v>
      </c>
      <c r="I10" s="69" t="s">
        <v>355</v>
      </c>
      <c r="J10" s="69" t="s">
        <v>355</v>
      </c>
      <c r="K10" s="99" t="s">
        <v>355</v>
      </c>
      <c r="L10" s="99" t="s">
        <v>355</v>
      </c>
      <c r="M10" s="69" t="s">
        <v>355</v>
      </c>
      <c r="N10" s="69" t="s">
        <v>355</v>
      </c>
      <c r="O10" s="69" t="s">
        <v>355</v>
      </c>
      <c r="P10" s="69" t="s">
        <v>355</v>
      </c>
      <c r="Q10" s="111" t="s">
        <v>355</v>
      </c>
    </row>
    <row r="11" ht="26" customHeight="1" spans="1:16">
      <c r="A11" s="71" t="s">
        <v>356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</sheetData>
  <mergeCells count="17">
    <mergeCell ref="A2:Q2"/>
    <mergeCell ref="A3:C3"/>
    <mergeCell ref="G4:Q4"/>
    <mergeCell ref="L5:Q5"/>
    <mergeCell ref="A10:E10"/>
    <mergeCell ref="A11:P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188888888888889" right="0.188888888888889" top="0.188888888888889" bottom="0.196527777777778" header="0.188888888888889" footer="0.188888888888889"/>
  <pageSetup paperSize="9" scale="90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workbookViewId="0">
      <selection activeCell="O6" sqref="O6"/>
    </sheetView>
  </sheetViews>
  <sheetFormatPr defaultColWidth="9.14285714285714" defaultRowHeight="14.25" customHeight="1"/>
  <cols>
    <col min="1" max="1" width="19.2857142857143" style="46" customWidth="1"/>
    <col min="2" max="2" width="8.14285714285714" style="46" customWidth="1"/>
    <col min="3" max="3" width="15.1428571428571" style="46" customWidth="1"/>
    <col min="4" max="4" width="12.7142857142857" style="46" customWidth="1"/>
    <col min="5" max="5" width="11.7142857142857" style="46" customWidth="1"/>
    <col min="6" max="6" width="11.5714285714286" style="46" customWidth="1"/>
    <col min="7" max="7" width="12" style="46" customWidth="1"/>
    <col min="8" max="8" width="12.7142857142857" style="46" customWidth="1"/>
    <col min="9" max="9" width="11.8571428571429" style="46" customWidth="1"/>
    <col min="10" max="10" width="13.8571428571429" style="46" customWidth="1"/>
    <col min="11" max="11" width="12.2857142857143" style="46" customWidth="1"/>
    <col min="12" max="16381" width="9.14285714285714" style="2" customWidth="1"/>
    <col min="16382" max="16384" width="9.14285714285714" style="2"/>
  </cols>
  <sheetData>
    <row r="1" ht="13.5" customHeight="1" spans="1:11">
      <c r="A1" s="47"/>
      <c r="B1" s="47"/>
      <c r="C1" s="47"/>
      <c r="D1" s="48"/>
      <c r="K1" s="43" t="s">
        <v>357</v>
      </c>
    </row>
    <row r="2" ht="44.25" customHeight="1" spans="1:11">
      <c r="A2" s="4" t="s">
        <v>358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8" customHeight="1" spans="1:11">
      <c r="A3" s="49" t="s">
        <v>2</v>
      </c>
      <c r="B3" s="50"/>
      <c r="C3" s="50"/>
      <c r="D3" s="51"/>
      <c r="E3" s="52"/>
      <c r="F3" s="52"/>
      <c r="G3" s="52"/>
      <c r="H3" s="52"/>
      <c r="K3" s="72" t="s">
        <v>125</v>
      </c>
    </row>
    <row r="4" ht="38" customHeight="1" spans="1:11">
      <c r="A4" s="53" t="s">
        <v>359</v>
      </c>
      <c r="B4" s="54" t="s">
        <v>141</v>
      </c>
      <c r="C4" s="55"/>
      <c r="D4" s="55"/>
      <c r="E4" s="56" t="s">
        <v>360</v>
      </c>
      <c r="F4" s="18"/>
      <c r="G4" s="18"/>
      <c r="H4" s="18"/>
      <c r="I4" s="18"/>
      <c r="J4" s="18"/>
      <c r="K4" s="18"/>
    </row>
    <row r="5" ht="38" customHeight="1" spans="1:11">
      <c r="A5" s="57"/>
      <c r="B5" s="58" t="s">
        <v>34</v>
      </c>
      <c r="C5" s="9" t="s">
        <v>37</v>
      </c>
      <c r="D5" s="59" t="s">
        <v>339</v>
      </c>
      <c r="E5" s="18" t="s">
        <v>361</v>
      </c>
      <c r="F5" s="18" t="s">
        <v>362</v>
      </c>
      <c r="G5" s="18" t="s">
        <v>363</v>
      </c>
      <c r="H5" s="18" t="s">
        <v>364</v>
      </c>
      <c r="I5" s="18" t="s">
        <v>365</v>
      </c>
      <c r="J5" s="18" t="s">
        <v>366</v>
      </c>
      <c r="K5" s="73" t="s">
        <v>367</v>
      </c>
    </row>
    <row r="6" ht="38" customHeight="1" spans="1:11">
      <c r="A6" s="33">
        <v>1</v>
      </c>
      <c r="B6" s="33">
        <v>2</v>
      </c>
      <c r="C6" s="33">
        <v>3</v>
      </c>
      <c r="D6" s="60">
        <v>4</v>
      </c>
      <c r="E6" s="57">
        <v>5</v>
      </c>
      <c r="F6" s="57">
        <v>6</v>
      </c>
      <c r="G6" s="61">
        <v>10</v>
      </c>
      <c r="H6" s="57">
        <v>11</v>
      </c>
      <c r="I6" s="57">
        <v>12</v>
      </c>
      <c r="J6" s="61">
        <v>13</v>
      </c>
      <c r="K6" s="57">
        <v>14</v>
      </c>
    </row>
    <row r="7" ht="38" customHeight="1" spans="1:11">
      <c r="A7" s="62" t="s">
        <v>355</v>
      </c>
      <c r="B7" s="63" t="s">
        <v>355</v>
      </c>
      <c r="C7" s="63" t="s">
        <v>355</v>
      </c>
      <c r="D7" s="64" t="s">
        <v>355</v>
      </c>
      <c r="E7" s="63" t="s">
        <v>355</v>
      </c>
      <c r="F7" s="63" t="s">
        <v>355</v>
      </c>
      <c r="G7" s="63" t="s">
        <v>355</v>
      </c>
      <c r="H7" s="63" t="s">
        <v>355</v>
      </c>
      <c r="I7" s="63" t="s">
        <v>355</v>
      </c>
      <c r="J7" s="63" t="s">
        <v>355</v>
      </c>
      <c r="K7" s="63" t="s">
        <v>355</v>
      </c>
    </row>
    <row r="8" ht="38" customHeight="1" spans="1:11">
      <c r="A8" s="65" t="s">
        <v>355</v>
      </c>
      <c r="B8" s="66" t="s">
        <v>355</v>
      </c>
      <c r="C8" s="66" t="s">
        <v>355</v>
      </c>
      <c r="D8" s="67" t="s">
        <v>355</v>
      </c>
      <c r="E8" s="66" t="s">
        <v>355</v>
      </c>
      <c r="F8" s="66" t="s">
        <v>355</v>
      </c>
      <c r="G8" s="66" t="s">
        <v>355</v>
      </c>
      <c r="H8" s="66" t="s">
        <v>355</v>
      </c>
      <c r="I8" s="66" t="s">
        <v>355</v>
      </c>
      <c r="J8" s="66" t="s">
        <v>355</v>
      </c>
      <c r="K8" s="66" t="s">
        <v>355</v>
      </c>
    </row>
    <row r="9" ht="38" customHeight="1" spans="1:11">
      <c r="A9" s="68" t="s">
        <v>34</v>
      </c>
      <c r="B9" s="69" t="s">
        <v>355</v>
      </c>
      <c r="C9" s="69" t="s">
        <v>355</v>
      </c>
      <c r="D9" s="70" t="s">
        <v>355</v>
      </c>
      <c r="E9" s="69" t="s">
        <v>355</v>
      </c>
      <c r="F9" s="69" t="s">
        <v>355</v>
      </c>
      <c r="G9" s="69" t="s">
        <v>355</v>
      </c>
      <c r="H9" s="69" t="s">
        <v>355</v>
      </c>
      <c r="I9" s="69" t="s">
        <v>355</v>
      </c>
      <c r="J9" s="69" t="s">
        <v>355</v>
      </c>
      <c r="K9" s="69" t="s">
        <v>355</v>
      </c>
    </row>
    <row r="10" ht="38" customHeight="1" spans="1:11">
      <c r="A10" s="71" t="s">
        <v>368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</sheetData>
  <mergeCells count="6">
    <mergeCell ref="A2:K2"/>
    <mergeCell ref="A3:H3"/>
    <mergeCell ref="B4:D4"/>
    <mergeCell ref="E4:K4"/>
    <mergeCell ref="A10:K10"/>
    <mergeCell ref="A4:A5"/>
  </mergeCells>
  <printOptions horizontalCentered="1"/>
  <pageMargins left="0.432638888888889" right="0.432638888888889" top="0.751388888888889" bottom="0.751388888888889" header="0" footer="0"/>
  <pageSetup paperSize="9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M8" sqref="M8"/>
    </sheetView>
  </sheetViews>
  <sheetFormatPr defaultColWidth="9.14285714285714" defaultRowHeight="12" customHeight="1"/>
  <cols>
    <col min="1" max="1" width="23.4285714285714" style="1" customWidth="1"/>
    <col min="2" max="2" width="20.4285714285714" style="1" customWidth="1"/>
    <col min="3" max="3" width="10.8571428571429" style="1" customWidth="1"/>
    <col min="4" max="4" width="12" style="1" customWidth="1"/>
    <col min="5" max="5" width="12.7142857142857" style="1" customWidth="1"/>
    <col min="6" max="6" width="10" style="2" customWidth="1"/>
    <col min="7" max="7" width="9.14285714285714" style="1" customWidth="1"/>
    <col min="8" max="8" width="9.57142857142857" style="2" customWidth="1"/>
    <col min="9" max="9" width="11.4285714285714" style="2" customWidth="1"/>
    <col min="10" max="10" width="26.2857142857143" style="24" customWidth="1"/>
    <col min="11" max="16384" width="9.14285714285714" style="24" customWidth="1"/>
  </cols>
  <sheetData>
    <row r="1" ht="15.75" customHeight="1" spans="10:10">
      <c r="J1" s="43" t="s">
        <v>369</v>
      </c>
    </row>
    <row r="2" s="22" customFormat="1" ht="70.5" customHeight="1" spans="1:10">
      <c r="A2" s="25" t="s">
        <v>370</v>
      </c>
      <c r="B2" s="26"/>
      <c r="C2" s="26"/>
      <c r="D2" s="26"/>
      <c r="E2" s="26"/>
      <c r="F2" s="27"/>
      <c r="G2" s="26"/>
      <c r="H2" s="27"/>
      <c r="I2" s="27"/>
      <c r="J2" s="27"/>
    </row>
    <row r="3" s="23" customFormat="1" ht="38" customHeight="1" spans="1:10">
      <c r="A3" s="28" t="s">
        <v>2</v>
      </c>
      <c r="B3" s="28"/>
      <c r="C3" s="28"/>
      <c r="D3" s="29"/>
      <c r="E3" s="29"/>
      <c r="F3" s="30"/>
      <c r="G3" s="29"/>
      <c r="H3" s="30"/>
      <c r="I3" s="30"/>
      <c r="J3" s="30"/>
    </row>
    <row r="4" ht="38" customHeight="1" spans="1:10">
      <c r="A4" s="20" t="s">
        <v>234</v>
      </c>
      <c r="B4" s="20" t="s">
        <v>235</v>
      </c>
      <c r="C4" s="20" t="s">
        <v>236</v>
      </c>
      <c r="D4" s="12" t="s">
        <v>237</v>
      </c>
      <c r="E4" s="14" t="s">
        <v>238</v>
      </c>
      <c r="F4" s="31" t="s">
        <v>239</v>
      </c>
      <c r="G4" s="14" t="s">
        <v>240</v>
      </c>
      <c r="H4" s="31" t="s">
        <v>241</v>
      </c>
      <c r="I4" s="31" t="s">
        <v>242</v>
      </c>
      <c r="J4" s="44" t="s">
        <v>243</v>
      </c>
    </row>
    <row r="5" ht="38" customHeight="1" spans="1:10">
      <c r="A5" s="18">
        <v>1</v>
      </c>
      <c r="B5" s="18">
        <v>2</v>
      </c>
      <c r="C5" s="18">
        <v>3</v>
      </c>
      <c r="D5" s="32">
        <v>4</v>
      </c>
      <c r="E5" s="33">
        <v>5</v>
      </c>
      <c r="F5" s="33">
        <v>6</v>
      </c>
      <c r="G5" s="33">
        <v>7</v>
      </c>
      <c r="H5" s="33">
        <v>8</v>
      </c>
      <c r="I5" s="33">
        <v>9</v>
      </c>
      <c r="J5" s="33">
        <v>10</v>
      </c>
    </row>
    <row r="6" ht="38" customHeight="1" spans="1:10">
      <c r="A6" s="34" t="s">
        <v>355</v>
      </c>
      <c r="B6" s="35"/>
      <c r="C6" s="35"/>
      <c r="D6" s="36"/>
      <c r="E6" s="37"/>
      <c r="F6" s="38"/>
      <c r="G6" s="37"/>
      <c r="H6" s="38"/>
      <c r="I6" s="38"/>
      <c r="J6" s="38"/>
    </row>
    <row r="7" ht="38" customHeight="1" spans="1:10">
      <c r="A7" s="39" t="s">
        <v>355</v>
      </c>
      <c r="B7" s="40" t="s">
        <v>355</v>
      </c>
      <c r="C7" s="41"/>
      <c r="D7" s="41"/>
      <c r="E7" s="41"/>
      <c r="F7" s="42"/>
      <c r="G7" s="41"/>
      <c r="H7" s="42"/>
      <c r="I7" s="42"/>
      <c r="J7" s="42"/>
    </row>
    <row r="8" ht="38" customHeight="1" spans="1:10">
      <c r="A8" s="41"/>
      <c r="B8" s="41"/>
      <c r="C8" s="39" t="s">
        <v>355</v>
      </c>
      <c r="D8" s="39" t="s">
        <v>355</v>
      </c>
      <c r="E8" s="39" t="s">
        <v>355</v>
      </c>
      <c r="F8" s="42" t="s">
        <v>355</v>
      </c>
      <c r="G8" s="39" t="s">
        <v>355</v>
      </c>
      <c r="H8" s="42" t="s">
        <v>355</v>
      </c>
      <c r="I8" s="42" t="s">
        <v>355</v>
      </c>
      <c r="J8" s="45" t="s">
        <v>355</v>
      </c>
    </row>
    <row r="9" ht="38" customHeight="1" spans="1:10">
      <c r="A9" s="21" t="s">
        <v>371</v>
      </c>
      <c r="B9" s="21"/>
      <c r="C9" s="21"/>
      <c r="D9" s="21"/>
      <c r="E9" s="21"/>
      <c r="F9" s="21"/>
      <c r="G9" s="21"/>
      <c r="H9" s="21"/>
      <c r="I9" s="21"/>
      <c r="J9" s="21"/>
    </row>
  </sheetData>
  <mergeCells count="3">
    <mergeCell ref="A2:J2"/>
    <mergeCell ref="A3:C3"/>
    <mergeCell ref="A9:J9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K7" sqref="K7"/>
    </sheetView>
  </sheetViews>
  <sheetFormatPr defaultColWidth="9.14285714285714" defaultRowHeight="12" customHeight="1" outlineLevelCol="7"/>
  <cols>
    <col min="1" max="1" width="13" style="1" customWidth="1"/>
    <col min="2" max="2" width="13.5714285714286" style="1" customWidth="1"/>
    <col min="3" max="3" width="21.5714285714286" style="1" customWidth="1"/>
    <col min="4" max="4" width="13.7142857142857" style="1" customWidth="1"/>
    <col min="5" max="5" width="14.1428571428571" style="1" customWidth="1"/>
    <col min="6" max="6" width="17.8571428571429" style="1" customWidth="1"/>
    <col min="7" max="7" width="21.7142857142857" style="1" customWidth="1"/>
    <col min="8" max="8" width="23.5714285714286" style="1" customWidth="1"/>
    <col min="9" max="16384" width="9.14285714285714" style="2" customWidth="1"/>
  </cols>
  <sheetData>
    <row r="1" ht="14.25" customHeight="1" spans="8:8">
      <c r="H1" s="3" t="s">
        <v>372</v>
      </c>
    </row>
    <row r="2" ht="57" customHeight="1" spans="1:8">
      <c r="A2" s="4" t="s">
        <v>373</v>
      </c>
      <c r="B2" s="5"/>
      <c r="C2" s="5"/>
      <c r="D2" s="5"/>
      <c r="E2" s="5"/>
      <c r="F2" s="5"/>
      <c r="G2" s="5"/>
      <c r="H2" s="5"/>
    </row>
    <row r="3" ht="38" customHeight="1" spans="1:3">
      <c r="A3" s="6" t="s">
        <v>2</v>
      </c>
      <c r="B3" s="7"/>
      <c r="C3" s="8"/>
    </row>
    <row r="4" ht="38" customHeight="1" spans="1:8">
      <c r="A4" s="9" t="s">
        <v>325</v>
      </c>
      <c r="B4" s="9" t="s">
        <v>374</v>
      </c>
      <c r="C4" s="9" t="s">
        <v>375</v>
      </c>
      <c r="D4" s="9" t="s">
        <v>376</v>
      </c>
      <c r="E4" s="9" t="s">
        <v>333</v>
      </c>
      <c r="F4" s="10" t="s">
        <v>377</v>
      </c>
      <c r="G4" s="11"/>
      <c r="H4" s="12"/>
    </row>
    <row r="5" ht="38" customHeight="1" spans="1:8">
      <c r="A5" s="13"/>
      <c r="B5" s="13"/>
      <c r="C5" s="13"/>
      <c r="D5" s="13"/>
      <c r="E5" s="13"/>
      <c r="F5" s="14" t="s">
        <v>334</v>
      </c>
      <c r="G5" s="14" t="s">
        <v>378</v>
      </c>
      <c r="H5" s="14" t="s">
        <v>379</v>
      </c>
    </row>
    <row r="6" ht="38" customHeight="1" spans="1:8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ht="38" customHeight="1" spans="1:8">
      <c r="A7" s="16" t="s">
        <v>355</v>
      </c>
      <c r="B7" s="16"/>
      <c r="C7" s="16"/>
      <c r="D7" s="16"/>
      <c r="E7" s="16"/>
      <c r="F7" s="17" t="s">
        <v>355</v>
      </c>
      <c r="G7" s="17"/>
      <c r="H7" s="17" t="s">
        <v>355</v>
      </c>
    </row>
    <row r="8" ht="38" customHeight="1" spans="1:8">
      <c r="A8" s="18"/>
      <c r="B8" s="19" t="s">
        <v>355</v>
      </c>
      <c r="C8" s="19" t="s">
        <v>355</v>
      </c>
      <c r="D8" s="19" t="s">
        <v>355</v>
      </c>
      <c r="E8" s="20" t="s">
        <v>355</v>
      </c>
      <c r="F8" s="17" t="s">
        <v>355</v>
      </c>
      <c r="G8" s="17" t="s">
        <v>355</v>
      </c>
      <c r="H8" s="17" t="s">
        <v>355</v>
      </c>
    </row>
    <row r="9" ht="38" customHeight="1" spans="1:8">
      <c r="A9" s="21" t="s">
        <v>380</v>
      </c>
      <c r="B9" s="21"/>
      <c r="C9" s="21"/>
      <c r="D9" s="21"/>
      <c r="E9" s="21"/>
      <c r="F9" s="21"/>
      <c r="G9" s="21"/>
      <c r="H9" s="21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rintOptions horizontalCentered="1"/>
  <pageMargins left="0.550694444444444" right="0.550694444444444" top="0.259722222222222" bottom="0.259722222222222" header="0" footer="0"/>
  <pageSetup paperSize="9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2024-02-19T08:07:00Z</dcterms:created>
  <dcterms:modified xsi:type="dcterms:W3CDTF">2025-01-23T03:52:25Z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637E90C9894748159DD024523E50FF3C_12</vt:lpwstr>
  </property>
</Properties>
</file>