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项目支出绩效自评表1" sheetId="15" r:id="rId15"/>
    <sheet name="附表15 项目支出绩效自评表2" sheetId="16" r:id="rId16"/>
    <sheet name="附表15 项目支出绩效自评表3" sheetId="17" r:id="rId17"/>
    <sheet name="附表15 项目支出绩效自评表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<sst xmlns="http://schemas.openxmlformats.org/spreadsheetml/2006/main" count="1898" uniqueCount="697">
  <si>
    <t>收入支出决算表</t>
  </si>
  <si>
    <t>公开01表</t>
  </si>
  <si>
    <t>部门：易门县交通运输局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</si>
  <si>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</si>
  <si>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</si>
  <si>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</si>
  <si>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</si>
  <si>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</si>
  <si>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</si>
  <si>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</si>
  <si>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</si>
  <si>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</si>
  <si>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</si>
  <si>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</si>
  <si>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</si>
  <si>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</si>
  <si>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</si>
  <si>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</si>
  <si>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</si>
  <si>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</si>
  <si>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</si>
  <si>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</si>
  <si>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</si>
  <si>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</si>
  <si>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</si>
  <si>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</si>
  <si>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</si>
  <si>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</si>
  <si>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</si>
  <si>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</si>
  <si>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</si>
  <si>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</si>
  <si>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</si>
  <si>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</si>
  <si>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</si>
  <si>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</si>
  <si>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</si>
  <si>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</si>
  <si>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</si>
  <si>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</si>
  <si>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</si>
  <si>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</si>
  <si>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</si>
  <si>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</si>
  <si>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</si>
  <si>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</si>
  <si>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</si>
  <si>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</si>
  <si>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</si>
  <si>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</si>
  <si>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</si>
  <si>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</si>
  <si>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</si>
  <si>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</si>
  <si>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</si>
  <si>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</si>
  <si>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</si>
  <si>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</si>
  <si>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</si>
  <si>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</si>
  <si>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</si>
  <si>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</si>
  <si>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</si>
  <si>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</si>
  <si>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</si>
  <si>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</si>
  <si>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</si>
  <si>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</si>
  <si>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</si>
  <si>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</si>
  <si>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</si>
  <si>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</si>
  <si>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</si>
  <si>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</si>
  <si>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</si>
  <si>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</si>
  <si>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</si>
  <si>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</si>
  <si>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</si>
  <si>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</si>
  <si>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</si>
  <si>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</si>
  <si>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</si>
  <si>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</si>
  <si>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</si>
  <si>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</si>
  <si>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</si>
  <si>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</si>
  <si>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</si>
  <si>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</si>
  <si>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</si>
  <si>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</si>
  <si>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</si>
  <si>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</si>
  <si>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</si>
  <si>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</si>
  <si>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</si>
  <si>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</si>
  <si>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</si>
  <si>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</si>
  <si>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</si>
  <si>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</si>
  <si>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</si>
  <si>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</si>
  <si>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</si>
  <si>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</si>
  <si>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</si>
  <si>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</si>
  <si>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</si>
  <si>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</si>
  <si>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</si>
  <si>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</si>
  <si>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</si>
  <si>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</si>
  <si>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</si>
  <si>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</si>
  <si>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</si>
  <si>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</si>
  <si>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</si>
  <si>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</si>
  <si>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</si>
  <si>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</si>
  <si>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</si>
  <si>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</si>
  <si>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</si>
  <si>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</si>
  <si>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</si>
  <si>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</si>
  <si>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</si>
  <si>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</si>
  <si>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</si>
  <si>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</si>
  <si>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</si>
  <si>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</si>
  <si>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</si>
  <si>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</si>
  <si>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</si>
  <si>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</si>
  <si>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</si>
  <si>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</si>
  <si>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</si>
  <si>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</si>
  <si>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</si>
  <si>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</si>
  <si>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</si>
  <si>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</si>
  <si>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</si>
  <si>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</si>
  <si>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</si>
  <si>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</si>
  <si>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</si>
  <si>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</si>
  <si>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</si>
  <si>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</si>
  <si>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</si>
  <si>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</si>
  <si>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</si>
  <si>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2120804</t>
  </si>
  <si>
    <t>农村基础设施建设支出</t>
  </si>
  <si>
    <t>214</t>
  </si>
  <si>
    <t>交通运输支出</t>
  </si>
  <si>
    <t>21401</t>
  </si>
  <si>
    <t>公路水路运输</t>
  </si>
  <si>
    <t>2140101</t>
  </si>
  <si>
    <t>行政运行</t>
  </si>
  <si>
    <t>2140103</t>
  </si>
  <si>
    <t>机关服务</t>
  </si>
  <si>
    <t>2140104</t>
  </si>
  <si>
    <t>公路建设</t>
  </si>
  <si>
    <t>2140106</t>
  </si>
  <si>
    <t>公路养护</t>
  </si>
  <si>
    <t>2140199</t>
  </si>
  <si>
    <t>其他公路水路运输支出</t>
  </si>
  <si>
    <t>21499</t>
  </si>
  <si>
    <t>其他交通运输支出</t>
  </si>
  <si>
    <t>2149999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</si>
  <si>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</si>
  <si>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</si>
  <si>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</si>
  <si>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</si>
  <si>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</si>
  <si>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</si>
  <si>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</si>
  <si>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</si>
  <si>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</si>
  <si>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</si>
  <si>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</si>
  <si>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</si>
  <si>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</si>
  <si>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</si>
  <si>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</si>
  <si>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</si>
  <si>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</si>
  <si>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</si>
  <si>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</si>
  <si>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</si>
  <si>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</si>
  <si>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</si>
  <si>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</si>
  <si>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</si>
  <si>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</si>
  <si>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</si>
  <si>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</si>
  <si>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</si>
  <si>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</si>
  <si>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</si>
  <si>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</si>
  <si>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</si>
  <si>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</si>
  <si>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</si>
  <si>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</si>
  <si>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</si>
  <si>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</si>
  <si>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</si>
  <si>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</si>
  <si>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</si>
  <si>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</si>
  <si>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</si>
  <si>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</si>
  <si>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</si>
  <si>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</si>
  <si>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</si>
  <si>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</si>
  <si>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</si>
  <si>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</si>
  <si>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</si>
  <si>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</si>
  <si>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</si>
  <si>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</si>
  <si>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</si>
  <si>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</si>
  <si>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</si>
  <si>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</si>
  <si>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</si>
  <si>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</si>
  <si>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</si>
  <si>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</si>
  <si>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</si>
  <si>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</si>
  <si>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</si>
  <si>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</si>
  <si>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</si>
  <si>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</si>
  <si>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</si>
  <si>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</si>
  <si>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</si>
  <si>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</si>
  <si>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</si>
  <si>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</si>
  <si>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</si>
  <si>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</si>
  <si>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</si>
  <si>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</si>
  <si>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</si>
  <si>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</si>
  <si>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</si>
  <si>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</si>
  <si>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</si>
  <si>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</si>
  <si>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</si>
  <si>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</si>
  <si>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</si>
  <si>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</si>
  <si>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</si>
  <si>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</si>
  <si>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</si>
  <si>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</si>
  <si>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</si>
  <si>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</si>
  <si>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</si>
  <si>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</si>
  <si>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</si>
  <si>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</si>
  <si>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</si>
  <si>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</si>
  <si>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</si>
  <si>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</si>
  <si>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</si>
  <si>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</si>
  <si>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</si>
  <si>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</si>
  <si>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</si>
  <si>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</si>
  <si>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</si>
  <si>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</si>
  <si>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</si>
  <si>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</si>
  <si>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</si>
  <si>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</si>
  <si>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</si>
  <si>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</si>
  <si>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</si>
  <si>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</si>
  <si>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</si>
  <si>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</si>
  <si>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</si>
  <si>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</si>
  <si>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</si>
  <si>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</si>
  <si>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</si>
  <si>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</si>
  <si>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</si>
  <si>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</si>
  <si>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</si>
  <si>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</si>
  <si>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</si>
  <si>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</si>
  <si>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</si>
  <si>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</si>
  <si>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</si>
  <si>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</si>
  <si>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</si>
  <si>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</si>
  <si>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</si>
  <si>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</si>
  <si>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</si>
  <si>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</si>
  <si>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</si>
  <si>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</si>
  <si>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</si>
  <si>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</si>
  <si>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</si>
  <si>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</si>
  <si>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</si>
  <si>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</si>
  <si>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</si>
  <si>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</si>
  <si>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</si>
  <si>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</si>
  <si>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</si>
  <si>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</si>
  <si>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</si>
  <si>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</si>
  <si>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</si>
  <si>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</si>
  <si>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</si>
  <si>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</si>
  <si>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</si>
  <si>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</si>
  <si>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</si>
  <si>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</si>
  <si>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</si>
  <si>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</si>
  <si>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</si>
  <si>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</si>
  <si>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</si>
  <si>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</si>
  <si>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</si>
  <si>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</si>
  <si>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</si>
  <si>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</si>
  <si>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</si>
  <si>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</si>
  <si>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</si>
  <si>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</si>
  <si>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</si>
  <si>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</si>
  <si>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</si>
  <si>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</si>
  <si>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</si>
  <si>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</si>
  <si>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</si>
  <si>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</si>
  <si>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</si>
  <si>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</si>
  <si>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</si>
  <si>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</si>
  <si>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</si>
  <si>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</si>
  <si>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</si>
  <si>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</si>
  <si>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</si>
  <si>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</si>
  <si>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</si>
  <si>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</si>
  <si>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</si>
  <si>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</si>
  <si>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</si>
  <si>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</si>
  <si>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</si>
  <si>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</si>
  <si>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</si>
  <si>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</si>
  <si>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</si>
  <si>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</si>
  <si>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</si>
  <si>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</si>
  <si>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</si>
  <si>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</si>
  <si>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</si>
  <si>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</si>
  <si>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</si>
  <si>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</si>
  <si>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</si>
  <si>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</si>
  <si>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</si>
  <si>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</si>
  <si>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</si>
  <si>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</si>
  <si>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</si>
  <si>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</si>
  <si>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</si>
  <si>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</si>
  <si>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</si>
  <si>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</si>
  <si>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</si>
  <si>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</si>
  <si>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</si>
  <si>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</si>
  <si>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</si>
  <si>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</si>
  <si>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</si>
  <si>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</si>
  <si>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</si>
  <si>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</si>
  <si>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</si>
  <si>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</si>
  <si>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</si>
  <si>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</si>
  <si>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</si>
  <si>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</si>
  <si>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</si>
  <si>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</si>
  <si>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</si>
  <si>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</si>
  <si>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</si>
  <si>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</si>
  <si>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</si>
  <si>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</si>
  <si>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</si>
  <si>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</si>
  <si>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</si>
  <si>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</si>
  <si>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</si>
  <si>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</si>
  <si>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</si>
  <si>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</si>
  <si>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</si>
  <si>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</si>
  <si>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</si>
  <si>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</si>
  <si>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</si>
  <si>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</si>
  <si>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</si>
  <si>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</si>
  <si>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</si>
  <si>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</si>
  <si>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</si>
  <si>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</si>
  <si>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</si>
  <si>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</si>
  <si>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</si>
  <si>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</si>
  <si>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</si>
  <si>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</si>
  <si>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</si>
  <si>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</si>
  <si>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</si>
  <si>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</si>
  <si>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</si>
  <si>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</si>
  <si>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</si>
  <si>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</si>
  <si>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</si>
  <si>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</si>
  <si>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</si>
  <si>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</si>
  <si>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</si>
  <si>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</si>
  <si>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</si>
  <si>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</si>
  <si>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</si>
  <si>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</si>
  <si>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</si>
  <si>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</si>
  <si>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</si>
  <si>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</si>
  <si>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</si>
  <si>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</si>
  <si>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</si>
  <si>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</si>
  <si>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</si>
  <si>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</si>
  <si>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</si>
  <si>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</si>
  <si>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</si>
  <si>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</si>
  <si>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</si>
  <si>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</si>
  <si>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</si>
  <si>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</si>
  <si>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</si>
  <si>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</si>
  <si>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</si>
  <si>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</si>
  <si>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</si>
  <si>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</si>
  <si>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</si>
  <si>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</si>
  <si>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</si>
  <si>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</si>
  <si>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</si>
  <si>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</si>
  <si>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</si>
  <si>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</si>
  <si>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</si>
  <si>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</si>
  <si>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</si>
  <si>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</si>
  <si>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</si>
  <si>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易门县交通运输局是代表易门县人民政府行使县内交通管理行政管理职能，全面抓好县级交通管理事权，统筹实施除省、市直管外的全部交通基础设施建设项目，监督管理建设质量，依法做好公路保护工作，承担县管公路路政管理、公路养护及乡、村、组公路的监管工作，抓好道路运输市场的监督管理，承担县委、政府和省、市交通主管部门交办的其他工作。</t>
  </si>
  <si>
    <t>（二）部门绩效目标的设立情况</t>
  </si>
  <si>
    <t>（一）以目标任务为导向，夯实“十四五”发展基础，抓实“六保”“六稳”工作。（二）以“美丽公路”“路美公路”建设为抓手，不断压实“路长制”责任，打造农村公路养护管理工作新亮点。（三）不断推进易门运输市场治理能力和治理水平。（四）把握形势向好大势，高效能构建现代治理体系，确保行业治理能力显著提升。（五）统筹安全质量，抓好安全生产风险防范。（六）常态化抓实疫情防控工作，确保行业稳增长促发展。（七）把握从严治党实质，高站位深化推进党建工作，确保形成风清气正干事创业良好氛围。</t>
  </si>
  <si>
    <t>（三）部门整体收支情况</t>
  </si>
  <si>
    <t>2024年度易门县交通运输局汇总收入决算74640.02万元，其中：一般公共预算财政拨款2204.09万元；政府性基金预算财政拨款收入72435.93万元，与年初预算38218.71万元相比增加36421.31万元，增加95.29%。
2024年度易门县交通运输局汇总决算支出74640.02万元，其中：基本支出591.39万元，项目支出74048.63万元。与年初预算38218.71万元相比增加36421.31万元，增加95.29%，其中：基本支出减少79.69万元，项目支出增加36501万元。</t>
  </si>
  <si>
    <t>（四）部门预算管理制度建设情况</t>
  </si>
  <si>
    <t>按照相法律法规和结合我单位实际，建立健全财务管理制度和约束机制，实行制度管人、管事。实行依法理财，规范理财，提高财政工作质量和财政资金使用效益。对经费开支标准、审批程序、开支范围、结算方式、票据要求作出了明确规定。我单位各项支出严格按照国家财经法规、预算资金管理办法，实行统一管理，坚持“先审批、后开支，谁开支、谁负责，谁分管、谁把关”的原则。根据年初部门预算的批复，加强经费使用管理，本着专款专用、高效合理的原则安排使用好专项经费，严格实行项目管理，做到资金到项目、管理到项目、核算到项目。严格执行财经纪律和财务制度，配合审计等有关部门做好审计、检查、稽查等工作。</t>
  </si>
  <si>
    <t>（五）严控“三公经费”支出情况</t>
  </si>
  <si>
    <t>易门县交通局2024年“三公”经费年初预算数为30020元，其中：因公出国境支出  0  元；公务接待费10620   元；车辆运行维护费 19400 元。决算支出数 21320.07元，其中因公出国境支出   0  元；公务接待费  2567元；车辆运行维护费 18753.07 元。与上年数相比，会议费比上年 0 元增加 620 元，增加 100 %  ，增加原因是为我单位严格按照“八项规定”、厉行节约等要求，控制会议费支出；培训费4855元比上年 0 元增加4855元，增加100%。增加原因是本年度有1人参加职称晋升培训。</t>
  </si>
  <si>
    <t>二、绩效自评组织情况</t>
  </si>
  <si>
    <t xml:space="preserve"> （一）前期准备 </t>
  </si>
  <si>
    <t>本单位在收到《易门县财政局关于开展预算资金继续自评工作的通知》后，经单位领导班子会议研究，成立了以副局长、单位财务人员和相关人员为成员的绩效评价工作组，召集相关人员认真学习相关文件精神，拟定组织自评实施方案、制定评价指标等，并以此为基础，在准确把握指标要求和评分标准的基础上，开展绩效自评工作，分步评分，最后形成本单位最终自评得分。</t>
  </si>
  <si>
    <t xml:space="preserve"> （二）组织实施
</t>
  </si>
  <si>
    <t>一是组织自评组织小组成员认真学习相关的文件和政策，了解绩效自评的重要性和必要性；二是有针对性的制定绩效评价方案，经领导班子批准后组织实施；三是根据评价指标体系，确定自评内容，按照年初预算批复，深入客观进行分析评价，圆满完成了绩效自评工作。</t>
  </si>
  <si>
    <t>三、评价情况分析及综合评价结论</t>
  </si>
  <si>
    <t>1.农村公路建设稳步推进。2.项目前期工作稳步开展。3.交通基础设施建设成效初显。4.重点项目前期工作加速推进。5.农村交通基础设施进一步改善。6.交通基础设施稳步推进。7.综合运输服务能力进一步提升。8.行业市场整治力度进一步加大。9.市容环境进一步提升。10.行业法规体系进一步完善.11“平安交通”建设进一步深化。12内部建设进一步加强。</t>
  </si>
  <si>
    <t>四、存在的问题和整改情况</t>
  </si>
  <si>
    <t>1.项目推进缺乏动力。2.前期工作瓶颈因素多。3.行业稳控压力增大。部门业务性项目支出较为零散、且多为维持单位运转的行政硬性项目，在编制绩效目标时难以全面体现，在完成结果评价时也难以准确描述绩效目标完成情况。</t>
  </si>
  <si>
    <t xml:space="preserve"> 五、绩效自评结果应用情况</t>
  </si>
  <si>
    <t>1.绩效评价结果与预算资金安排相结合；2.绩效评价结果与完善制度规范管理相结合；3.绩效评价结果与约谈相结合4.绩效评价结果与发布预算绩效年度报告相结合5.绩效评价结果与加强绩效监督相结合。</t>
  </si>
  <si>
    <t>六、主要经验及做法</t>
  </si>
  <si>
    <t>为进一步加强预算绩效管理，强化支出责任，提高财政资金使用效益，我局按照市县财政的要求认真组织开展了预算支出绩效自评工作。评价内容主要包括绩效目标的设定情况、资金投入和使用情况、为实现绩效目标制定的制度、采取的措施、绩效目标的实现程度和效果等。</t>
  </si>
  <si>
    <t>七、其他需说明的情况</t>
  </si>
  <si>
    <t>无其他需要说明的情况</t>
  </si>
  <si>
    <t>备注：涉密部门和涉密信息按保密规定不公开。</t>
  </si>
  <si>
    <t>2024年度部门整体支出绩效自评表</t>
  </si>
  <si>
    <t>部门：</t>
  </si>
  <si>
    <t xml:space="preserve">易门县交通运输局                                                                                                                                               </t>
  </si>
  <si>
    <t>公开14表</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</si>
  <si>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</si>
  <si>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</si>
  <si>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</si>
  <si>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</si>
  <si>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</si>
  <si>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</si>
  <si>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</si>
  <si>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</si>
  <si>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</si>
  <si>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</si>
  <si>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</si>
  <si>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</si>
  <si>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</si>
  <si>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</si>
  <si>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贯彻执行国家、省、市、县有关交通运输工作的方针政策和法律法规，负责推进综合交通运输体系建设，规划公路、铁路、水路、民航等行业发展，建立与综合交通运输体系相适应的制度体制机制，优化综合交通运输布局，促进各种交通运输方式融合发展。（二）组织拟订综合交通运输发展战略、政策和标准。组织编制综合交通运输体系专项规划。拟订公路、铁路、水路、民航发展战略、政策和专项规划，统筹衔接邮政行业规划，组织综合交通运输枢纽规划和管理，参与拟定物流业发展战略和规划。组织拟订有关贯彻法律、法规的实施意见。负责拟订综合运输计划并组织实施。负责拟订综合交通运输地方标准，协调衔接各种交通运输方式。承担县级综合交通运输体制改革工作，指导行业有关改革工作。（三）负责指导综合交通运输市场监管。组织制定综合运输有关政策、准入制度、技术标准和运营规范的实施意见并监督实施。指导城乡客运及有关设施规划和管理工作，指导出租汽车行业管理工作。指导公共汽车、城市轨道交通的运营和汽车租赁管理工作。负责权限内汽车出入境运输、河流运输及航道有关管理工作。监督经营性机动车营运安全标准执行，指导营运车辆综合性能检测管理，参与机动车报废政策、标准制定工作。（四）规划指导协调区域范围内的民用航空建设发展。履行县政府规定和授权的机场行政管理。（五）负责提出公路、铁路、水路、民航固定资产投资规模和方向，按照规定权限提出县级财政性资金安排建议并监督实施。负责按照规定权限审批、核准公路、铁路、水路、民航固定资产投资项目并监督实施。（六）负责交通运输基础设施建设、管理、养护、市场的行业监管。负责组织协调公路、地方铁路、水路有关重点工程建设和工程质量、安全生产监督管理工作。配合国家铁路、机场项目建设工作。指导交通运输基础设施管理和维护。承担县级重点交通基本建设项目的绩效监督和管理工作。（七）负责指导交通运输综合执法和队伍建设工作，负责行政执法监督。负责法律、法规明确要求由县级承担的交通运输综合行政执法职责。负责行业社会治安综合治理和维护稳定管理办法并监督实施。（八）完成县委和县政府交办的其他任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</si>
  <si>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</si>
  <si>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</si>
  <si>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</si>
  <si>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</si>
  <si>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</si>
  <si>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</si>
  <si>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</si>
  <si>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</si>
  <si>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</si>
  <si>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</si>
  <si>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</si>
  <si>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</si>
  <si>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农村公路养护里程</t>
  </si>
  <si>
    <t>=</t>
  </si>
  <si>
    <t>县内农村公路养护里程总体达1758.28公里</t>
  </si>
  <si>
    <t>公里</t>
  </si>
  <si>
    <t>全县完成农村公路及管养省道里程达1758.28公里。</t>
  </si>
  <si>
    <t>下步将继续加强对养护人员的管理及考核，确保农村公路的养护质量。</t>
  </si>
  <si>
    <t>质量指标</t>
  </si>
  <si>
    <t>竣工验收合格率</t>
  </si>
  <si>
    <t>项目实施竣工验收合格率整体达100%</t>
  </si>
  <si>
    <t>%</t>
  </si>
  <si>
    <t>农村公路养护项目实施竣工验收合格率整体达100%</t>
  </si>
  <si>
    <t>下步将继续跟进对农村公路养护的考核，确保农村公路养护的质量</t>
  </si>
  <si>
    <t>时效指标</t>
  </si>
  <si>
    <t>资金拨付及时率</t>
  </si>
  <si>
    <t>资金拨付及时率达100%</t>
  </si>
  <si>
    <t>下步将积极与财政部门对接，确保农村公路养护人员的工资拨付，同时继续跟进对农村公路养护的考核，确保农村公路养护的质量</t>
  </si>
  <si>
    <t>效益指标</t>
  </si>
  <si>
    <t>社会效益</t>
  </si>
  <si>
    <t>道路安全隐患治理率</t>
  </si>
  <si>
    <t>道路安全隐患治理排查率达100%</t>
  </si>
  <si>
    <t>下步将继续加强对农村公路的道路安全隐患排查整治，确保全县道路的安全通畅</t>
  </si>
  <si>
    <t>生态效益</t>
  </si>
  <si>
    <t>改建项目符合环评审批程序</t>
  </si>
  <si>
    <t>改建项目100%符合环评审批程序</t>
  </si>
  <si>
    <t>下步将继续加强对农村公路的管养，确保农村公路的安全畅通</t>
  </si>
  <si>
    <t>可持续影响</t>
  </si>
  <si>
    <t>对农村公路周边群众出行便捷影响人数</t>
  </si>
  <si>
    <t>受益群众总体大于120000人</t>
  </si>
  <si>
    <t>人</t>
  </si>
  <si>
    <t>下步将加强对农村公路的管养，确保易门县农村公路的安全畅通</t>
  </si>
  <si>
    <t>满意度指标</t>
  </si>
  <si>
    <t>服务对象满意度</t>
  </si>
  <si>
    <t>受益人群满意度</t>
  </si>
  <si>
    <t>受益人群满意度达98%</t>
  </si>
  <si>
    <t>受益人群满意度达98%以上</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</si>
  <si>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</si>
  <si>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</si>
  <si>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</si>
  <si>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</si>
  <si>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公开15表</t>
  </si>
  <si>
    <t>项目名称</t>
  </si>
  <si>
    <t>弥楚高速公路（玉溪至楚雄段）土地划拨价款资金</t>
  </si>
  <si>
    <t>主管部门</t>
  </si>
  <si>
    <t>易门县交通运输局</t>
  </si>
  <si>
    <t>实施单位</t>
  </si>
  <si>
    <t>项目资金
（万元）</t>
  </si>
  <si>
    <t>全年执行数</t>
  </si>
  <si>
    <t>分值</t>
  </si>
  <si>
    <t>执行率</t>
  </si>
  <si>
    <t>得分</t>
  </si>
  <si>
    <t>其中：财政拨款</t>
  </si>
  <si>
    <t xml:space="preserve">      上年结转资金</t>
  </si>
  <si>
    <t>年度
总体
目标</t>
  </si>
  <si>
    <t>预期目标</t>
  </si>
  <si>
    <t>实际完成情况</t>
  </si>
  <si>
    <t>在计划内按时完成玉楚高速公路的建设，加快预算执行的进度，加强资金的监管，充分发挥资金的使用效益</t>
  </si>
  <si>
    <t>在2024年完成玉楚高速公路土地划拨价款专项资金23000万元的拨付，确保了资金及时拨付，提升了经济及社会效益，提升了群众出行满意度。</t>
  </si>
  <si>
    <t>项目支出绩效指标表</t>
  </si>
  <si>
    <t xml:space="preserve">年度指标值 </t>
  </si>
  <si>
    <t>指标完成情况</t>
  </si>
  <si>
    <t>一级
指标</t>
  </si>
  <si>
    <t>建设里程</t>
  </si>
  <si>
    <t>48公里</t>
  </si>
  <si>
    <t>项目完工验收合格率</t>
  </si>
  <si>
    <t>100</t>
  </si>
  <si>
    <t>项目完工验收合格率达100%</t>
  </si>
  <si>
    <t>财政部门下达资金指标后，资金拨付及时率达100%</t>
  </si>
  <si>
    <t>经济效益指标</t>
  </si>
  <si>
    <t>对经济发展的促进作用</t>
  </si>
  <si>
    <t>明显</t>
  </si>
  <si>
    <t>玉楚高速公路建设对易门县经济发展有明显促进作用</t>
  </si>
  <si>
    <t>社会效益指标</t>
  </si>
  <si>
    <t>公共服务水平、公路安全水平</t>
  </si>
  <si>
    <t>提升</t>
  </si>
  <si>
    <t>玉楚高速公路建设明显提升了易门县公共服务水平和公路安全水平</t>
  </si>
  <si>
    <t>生态效益指标</t>
  </si>
  <si>
    <t>交通建设符合环评审批要求</t>
  </si>
  <si>
    <t>玉楚高速公路的建设100%符合环评审批要求，未发生环境污染问题</t>
  </si>
  <si>
    <t>可持续影响指标</t>
  </si>
  <si>
    <t>新建设公路适应未来一定时期交通需求</t>
  </si>
  <si>
    <t>玉楚高速公路的建设100%适应未来一定时期内的交通需求</t>
  </si>
  <si>
    <t>服务对象满意度指标</t>
  </si>
  <si>
    <t>改善通行服务群众满意度</t>
  </si>
  <si>
    <t>改善通行服务群众满意度达100%</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</si>
  <si>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</si>
  <si>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</si>
  <si>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</si>
  <si>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</si>
  <si>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</si>
  <si>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</si>
  <si>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</si>
  <si>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玉楚高速划拨价款追加资金</t>
  </si>
  <si>
    <t>在024年度内完成玉楚高速公路土地划拨价款专项资金20000.00万元的拨付。</t>
  </si>
  <si>
    <t>批复里程</t>
  </si>
  <si>
    <t>项目竣工验收合格率</t>
  </si>
  <si>
    <t>项目竣工验收合格率达100%</t>
  </si>
  <si>
    <t>资金兑付及时率</t>
  </si>
  <si>
    <t>资金兑付及时率达100%</t>
  </si>
  <si>
    <t>明显提升</t>
  </si>
  <si>
    <t>新建设公路适应未来一定时期的交通需求</t>
  </si>
  <si>
    <t>&gt;=</t>
  </si>
  <si>
    <t>98</t>
  </si>
  <si>
    <t>改善通行服务群众满意度达98%以上</t>
  </si>
  <si>
    <t>玉楚高速公路土地划拨价款专项资金</t>
  </si>
  <si>
    <t>2024年度内按期完成了玉楚高速公路土地划拨价款专项资金拨付16048.93万元。</t>
  </si>
  <si>
    <t>高速公路建设里程</t>
  </si>
  <si>
    <t>高速公路建设里程达48公里</t>
  </si>
  <si>
    <t xml:space="preserve"> 资金兑付及时率达100%</t>
  </si>
  <si>
    <t>玉楚高速公路的建设对易门县经济发展起明显的促进作用</t>
  </si>
  <si>
    <t>玉楚高速公路的建设对明显提升了易门县公共服务水平和公路安全水平</t>
  </si>
  <si>
    <t>玉楚高速公路的建设100%符合环评审批要求</t>
  </si>
  <si>
    <t>玉楚高速公路的建设100%适应未来一定时期交通需求</t>
  </si>
  <si>
    <t>2024年遗属补助资金</t>
  </si>
  <si>
    <t>易门县地方公路管理段</t>
  </si>
  <si>
    <t>严格执行相关政策，按时足额发放遗属补助，预算编制科学合理。</t>
  </si>
  <si>
    <t>总体绩效目标完成良好，全年为1名遗属发放补助资金0.39万元，充分保障了遗属人员基本生活，提高了遗属人员满意度。</t>
  </si>
  <si>
    <t>遗属补助发放人数</t>
  </si>
  <si>
    <t>1人</t>
  </si>
  <si>
    <t>全年为1名遗属发放6个月补助资金0.39万元。下一步，将加强与财政部门对接，反映资金缺口问题，争取预算资金足额及时支付。</t>
  </si>
  <si>
    <t>遗属补助发放准确率</t>
  </si>
  <si>
    <t>100%</t>
  </si>
  <si>
    <t>遗属补助发放及时率</t>
  </si>
  <si>
    <t>实际发放6个月，及时率100%（因财政原因缩短发放周期）。下一步，将加强与财政部门对接，反映资金缺口问题，争取预算资金足额及时支付。</t>
  </si>
  <si>
    <t>结余率=结余数/预算书</t>
  </si>
  <si>
    <t>&lt;=</t>
  </si>
  <si>
    <t>50%</t>
  </si>
  <si>
    <t>年初预算0.79万元，全年执行0.39万元，预算结余0.40万元，结余率为50%。主要原因分析：财政困难，未能足额配套遗属补助资金，仅发放6个月。</t>
  </si>
  <si>
    <t>领取人员满意度</t>
  </si>
  <si>
    <t>98%</t>
  </si>
  <si>
    <t>下一步将继续充分保障遗属补助资金，进一步维持其满意度。</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</si>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</sst>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4">
    <font>
      <sz val="11"/>
      <color indexed="8"/>
      <name val="宋体"/>
      <charset val="134"/>
      <scheme val="minor"/>
    </font>
    <font>
      <sz val="12"/>
      <color theme="1"/>
      <name val="宋体"/>
      <charset val="134"/>
      <scheme val="minor"/>
    </font>
    <font>
      <sz val="12"/>
      <name val="宋体"/>
      <charset val="134"/>
    </font>
    <font>
      <b/>
      <sz val="20"/>
      <color theme="1"/>
      <name val="宋体"/>
      <charset val="134"/>
      <scheme val="minor"/>
    </font>
    <font>
      <b/>
      <sz val="18"/>
      <color theme="1"/>
      <name val="宋体"/>
      <charset val="134"/>
      <scheme val="minor"/>
    </font>
    <font>
      <sz val="12"/>
      <color theme="1"/>
      <name val="宋体"/>
      <charset val="134"/>
    </font>
    <font>
      <sz val="11"/>
      <name val="宋体"/>
      <charset val="134"/>
    </font>
    <font>
      <b/>
      <sz val="18"/>
      <name val="宋体"/>
      <charset val="134"/>
      <scheme val="minor"/>
    </font>
    <font>
      <sz val="10"/>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b/>
      <sz val="10"/>
      <name val="宋体"/>
      <charset val="134"/>
    </font>
    <font>
      <sz val="10"/>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9" fillId="0" borderId="0">
      <alignment vertical="center"/>
    </xf>
    <xf numFmtId="0" fontId="19" fillId="0" borderId="0"/>
  </cellStyleXfs>
  <cellXfs count="158">
    <xf numFmtId="0" fontId="0" fillId="0" borderId="0" xfId="0" applyFont="1">
      <alignment vertical="center"/>
    </xf>
    <xf numFmtId="0" fontId="1" fillId="0" borderId="0" xfId="0" applyFont="1" applyFill="1" applyAlignment="1"/>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xf>
    <xf numFmtId="0" fontId="3"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2"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Border="1" applyAlignment="1">
      <alignment wrapText="1"/>
    </xf>
    <xf numFmtId="0" fontId="6" fillId="0" borderId="0" xfId="50" applyFont="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wrapText="1"/>
    </xf>
    <xf numFmtId="0" fontId="1" fillId="0" borderId="0" xfId="0" applyFont="1" applyFill="1" applyBorder="1" applyAlignment="1">
      <alignment vertical="center"/>
    </xf>
    <xf numFmtId="0" fontId="1" fillId="0" borderId="0" xfId="0" applyFont="1" applyFill="1" applyBorder="1" applyAlignment="1"/>
    <xf numFmtId="0" fontId="3"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76" fontId="1" fillId="2" borderId="2"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wrapText="1"/>
    </xf>
    <xf numFmtId="176" fontId="1" fillId="2" borderId="1" xfId="0" applyNumberFormat="1" applyFont="1" applyFill="1" applyBorder="1" applyAlignment="1">
      <alignment horizontal="right" vertical="center" wrapText="1"/>
    </xf>
    <xf numFmtId="0" fontId="1"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2" fillId="0" borderId="5" xfId="0" applyNumberFormat="1" applyFont="1" applyFill="1" applyBorder="1" applyAlignment="1">
      <alignmen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8" fillId="0" borderId="1" xfId="0" applyFont="1" applyFill="1" applyBorder="1" applyAlignment="1">
      <alignment horizontal="right" vertical="center" wrapText="1"/>
    </xf>
    <xf numFmtId="176" fontId="1" fillId="0" borderId="1" xfId="0" applyNumberFormat="1" applyFont="1" applyFill="1" applyBorder="1" applyAlignment="1">
      <alignment horizontal="center" vertical="center" wrapText="1"/>
    </xf>
    <xf numFmtId="0" fontId="6" fillId="0" borderId="0" xfId="50" applyFont="1" applyBorder="1" applyAlignment="1">
      <alignment vertical="center" wrapText="1"/>
    </xf>
    <xf numFmtId="0" fontId="3" fillId="0" borderId="12" xfId="0" applyFont="1" applyFill="1" applyBorder="1" applyAlignment="1">
      <alignment horizontal="center" vertical="center" wrapText="1"/>
    </xf>
    <xf numFmtId="49" fontId="1" fillId="2" borderId="14" xfId="0" applyNumberFormat="1" applyFont="1" applyFill="1" applyBorder="1" applyAlignment="1">
      <alignment horizontal="left" vertical="center" wrapText="1"/>
    </xf>
    <xf numFmtId="0" fontId="9" fillId="0" borderId="0" xfId="0" applyFont="1" applyFill="1" applyBorder="1" applyAlignment="1" applyProtection="1">
      <alignment wrapText="1"/>
    </xf>
    <xf numFmtId="0" fontId="9" fillId="0" borderId="0" xfId="0" applyFont="1" applyFill="1" applyBorder="1" applyAlignment="1" applyProtection="1">
      <alignment vertical="center" wrapText="1"/>
    </xf>
    <xf numFmtId="0" fontId="10" fillId="0" borderId="0" xfId="49"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right" vertical="center" wrapText="1"/>
    </xf>
    <xf numFmtId="49" fontId="9" fillId="0" borderId="1" xfId="0" applyNumberFormat="1" applyFont="1" applyFill="1" applyBorder="1" applyAlignment="1" applyProtection="1">
      <alignment horizontal="left" vertical="top"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49" fontId="10" fillId="0" borderId="1" xfId="49" applyNumberFormat="1"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xf>
    <xf numFmtId="49" fontId="9"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left" wrapText="1"/>
    </xf>
    <xf numFmtId="49" fontId="10" fillId="0" borderId="1" xfId="0" applyNumberFormat="1" applyFont="1" applyFill="1" applyBorder="1" applyAlignment="1" applyProtection="1">
      <alignment horizontal="right" vertical="center" wrapText="1"/>
    </xf>
    <xf numFmtId="0" fontId="2" fillId="0" borderId="15" xfId="0" applyNumberFormat="1" applyFont="1" applyFill="1" applyBorder="1" applyAlignment="1">
      <alignment vertical="center" wrapText="1"/>
    </xf>
    <xf numFmtId="0" fontId="2" fillId="0" borderId="16" xfId="0" applyNumberFormat="1" applyFont="1" applyFill="1" applyBorder="1" applyAlignment="1">
      <alignment vertical="center" wrapText="1"/>
    </xf>
    <xf numFmtId="0" fontId="8" fillId="0" borderId="0" xfId="0" applyFont="1" applyFill="1" applyBorder="1" applyAlignment="1">
      <alignment vertical="center" wrapText="1"/>
    </xf>
    <xf numFmtId="0" fontId="2" fillId="0" borderId="0" xfId="0" applyFont="1" applyFill="1" applyBorder="1" applyAlignment="1">
      <alignment vertical="center" wrapText="1"/>
    </xf>
    <xf numFmtId="0" fontId="12" fillId="0" borderId="0" xfId="0" applyFont="1" applyFill="1" applyBorder="1" applyAlignment="1" applyProtection="1">
      <alignment horizontal="center" vertical="center" wrapText="1"/>
    </xf>
    <xf numFmtId="0" fontId="8" fillId="0" borderId="1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5" fillId="0" borderId="0" xfId="0" applyNumberFormat="1" applyFont="1" applyFill="1" applyBorder="1" applyAlignment="1" applyProtection="1">
      <alignment horizontal="right" vertical="center" wrapText="1"/>
    </xf>
    <xf numFmtId="0" fontId="10" fillId="0" borderId="1"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2" fillId="0" borderId="0" xfId="0" applyFont="1" applyFill="1" applyBorder="1" applyAlignment="1">
      <alignment vertical="center"/>
    </xf>
    <xf numFmtId="0" fontId="6"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6" xfId="0" applyNumberFormat="1" applyFont="1" applyFill="1" applyBorder="1" applyAlignment="1">
      <alignment horizontal="center" vertical="center" shrinkToFit="1"/>
    </xf>
    <xf numFmtId="4" fontId="19" fillId="0" borderId="7" xfId="0" applyNumberFormat="1" applyFont="1" applyFill="1" applyBorder="1" applyAlignment="1">
      <alignment horizontal="center" vertical="center" shrinkToFit="1"/>
    </xf>
    <xf numFmtId="0" fontId="19" fillId="0" borderId="17"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8"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4" fontId="19" fillId="0" borderId="7" xfId="0" applyNumberFormat="1" applyFont="1" applyFill="1" applyBorder="1" applyAlignment="1">
      <alignment horizontal="center" vertical="center" wrapText="1" shrinkToFit="1"/>
    </xf>
    <xf numFmtId="4" fontId="19" fillId="0" borderId="8"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2" xfId="0" applyNumberFormat="1" applyFont="1" applyFill="1" applyBorder="1" applyAlignment="1">
      <alignment horizontal="center" vertical="center" shrinkToFit="1"/>
    </xf>
    <xf numFmtId="4" fontId="19" fillId="0" borderId="3"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49" fontId="19" fillId="0" borderId="2" xfId="0"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0" fontId="20" fillId="0" borderId="0" xfId="0" applyFont="1" applyAlignment="1">
      <alignment horizontal="center" vertical="center"/>
    </xf>
    <xf numFmtId="0" fontId="8" fillId="0" borderId="0" xfId="0" applyFont="1" applyAlignment="1"/>
    <xf numFmtId="0" fontId="9" fillId="0" borderId="18" xfId="0" applyNumberFormat="1" applyFont="1" applyBorder="1" applyAlignment="1">
      <alignment horizontal="center" vertical="center"/>
    </xf>
    <xf numFmtId="0" fontId="9" fillId="0" borderId="18" xfId="0" applyNumberFormat="1" applyFont="1" applyBorder="1" applyAlignment="1">
      <alignment horizontal="left" vertical="center"/>
    </xf>
    <xf numFmtId="4" fontId="9" fillId="0" borderId="18" xfId="0" applyNumberFormat="1" applyFont="1" applyBorder="1" applyAlignment="1">
      <alignment horizontal="right" vertical="center"/>
    </xf>
    <xf numFmtId="3" fontId="9" fillId="0" borderId="18" xfId="0" applyNumberFormat="1" applyFont="1" applyBorder="1" applyAlignment="1">
      <alignment horizontal="right" vertical="center"/>
    </xf>
    <xf numFmtId="0" fontId="9" fillId="0" borderId="18"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2" fillId="0" borderId="0" xfId="0" applyFont="1" applyAlignment="1"/>
    <xf numFmtId="0" fontId="9" fillId="0" borderId="18" xfId="0" applyNumberFormat="1" applyFont="1" applyBorder="1" applyAlignment="1">
      <alignment horizontal="center" vertical="center" wrapText="1"/>
    </xf>
    <xf numFmtId="0" fontId="23" fillId="0" borderId="18" xfId="0" applyNumberFormat="1" applyFont="1" applyBorder="1" applyAlignment="1">
      <alignment horizontal="right" vertical="center"/>
    </xf>
    <xf numFmtId="0" fontId="9" fillId="0" borderId="18" xfId="0" applyNumberFormat="1" applyFont="1" applyBorder="1" applyAlignment="1">
      <alignment horizontal="right" vertical="center"/>
    </xf>
    <xf numFmtId="4" fontId="23" fillId="0" borderId="18" xfId="0" applyNumberFormat="1" applyFont="1" applyBorder="1" applyAlignment="1">
      <alignment horizontal="right" vertical="center"/>
    </xf>
    <xf numFmtId="4" fontId="9" fillId="0" borderId="18" xfId="0" applyNumberFormat="1" applyFont="1" applyBorder="1" applyAlignment="1">
      <alignment horizontal="center" vertical="center"/>
    </xf>
    <xf numFmtId="4" fontId="9" fillId="0" borderId="18"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8" activePane="bottomLeft" state="frozen"/>
      <selection/>
      <selection pane="bottomLeft" activeCell="F8" sqref="F8"/>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50" t="s">
        <v>0</v>
      </c>
    </row>
    <row r="2" ht="14.25" spans="6:6">
      <c r="F2" s="151" t="s">
        <v>1</v>
      </c>
    </row>
    <row r="3" ht="14.25" spans="1:6">
      <c r="A3" s="151" t="s">
        <v>2</v>
      </c>
      <c r="F3" s="151" t="s">
        <v>3</v>
      </c>
    </row>
    <row r="4" ht="19.5" customHeight="1" spans="1:6">
      <c r="A4" s="144" t="s">
        <v>4</v>
      </c>
      <c r="B4" s="144"/>
      <c r="C4" s="144"/>
      <c r="D4" s="144" t="s">
        <v>5</v>
      </c>
      <c r="E4" s="144"/>
      <c r="F4" s="144"/>
    </row>
    <row r="5" ht="19.5" customHeight="1" spans="1:6">
      <c r="A5" s="144" t="s">
        <v>6</v>
      </c>
      <c r="B5" s="144" t="s">
        <v>7</v>
      </c>
      <c r="C5" s="144" t="s">
        <v>8</v>
      </c>
      <c r="D5" s="144" t="s">
        <v>9</v>
      </c>
      <c r="E5" s="144" t="s">
        <v>7</v>
      </c>
      <c r="F5" s="144" t="s">
        <v>8</v>
      </c>
    </row>
    <row r="6" ht="19.5" customHeight="1" spans="1:6">
      <c r="A6" s="144" t="s">
        <v>10</v>
      </c>
      <c r="B6" s="144"/>
      <c r="C6" s="144" t="s">
        <v>11</v>
      </c>
      <c r="D6" s="144" t="s">
        <v>10</v>
      </c>
      <c r="E6" s="144"/>
      <c r="F6" s="144" t="s">
        <v>12</v>
      </c>
    </row>
    <row r="7" ht="19.5" customHeight="1" spans="1:6">
      <c r="A7" s="145" t="s">
        <v>13</v>
      </c>
      <c r="B7" s="144" t="s">
        <v>11</v>
      </c>
      <c r="C7" s="146">
        <v>22040941.42</v>
      </c>
      <c r="D7" s="145" t="s">
        <v>14</v>
      </c>
      <c r="E7" s="144" t="s">
        <v>15</v>
      </c>
      <c r="F7" s="146">
        <v>0</v>
      </c>
    </row>
    <row r="8" ht="19.5" customHeight="1" spans="1:6">
      <c r="A8" s="145" t="s">
        <v>16</v>
      </c>
      <c r="B8" s="144" t="s">
        <v>12</v>
      </c>
      <c r="C8" s="146">
        <v>724359342</v>
      </c>
      <c r="D8" s="145" t="s">
        <v>17</v>
      </c>
      <c r="E8" s="144" t="s">
        <v>18</v>
      </c>
      <c r="F8" s="146">
        <v>0</v>
      </c>
    </row>
    <row r="9" ht="19.5" customHeight="1" spans="1:6">
      <c r="A9" s="145" t="s">
        <v>19</v>
      </c>
      <c r="B9" s="144" t="s">
        <v>20</v>
      </c>
      <c r="C9" s="146">
        <v>0</v>
      </c>
      <c r="D9" s="145" t="s">
        <v>21</v>
      </c>
      <c r="E9" s="144" t="s">
        <v>22</v>
      </c>
      <c r="F9" s="146">
        <v>0</v>
      </c>
    </row>
    <row r="10" ht="19.5" customHeight="1" spans="1:6">
      <c r="A10" s="145" t="s">
        <v>23</v>
      </c>
      <c r="B10" s="144" t="s">
        <v>24</v>
      </c>
      <c r="C10" s="146">
        <v>0</v>
      </c>
      <c r="D10" s="145" t="s">
        <v>25</v>
      </c>
      <c r="E10" s="144" t="s">
        <v>26</v>
      </c>
      <c r="F10" s="146">
        <v>0</v>
      </c>
    </row>
    <row r="11" ht="19.5" customHeight="1" spans="1:6">
      <c r="A11" s="145" t="s">
        <v>27</v>
      </c>
      <c r="B11" s="144" t="s">
        <v>28</v>
      </c>
      <c r="C11" s="146">
        <v>0</v>
      </c>
      <c r="D11" s="145" t="s">
        <v>29</v>
      </c>
      <c r="E11" s="144" t="s">
        <v>30</v>
      </c>
      <c r="F11" s="146">
        <v>0</v>
      </c>
    </row>
    <row r="12" ht="19.5" customHeight="1" spans="1:6">
      <c r="A12" s="145" t="s">
        <v>31</v>
      </c>
      <c r="B12" s="144" t="s">
        <v>32</v>
      </c>
      <c r="C12" s="146">
        <v>0</v>
      </c>
      <c r="D12" s="145" t="s">
        <v>33</v>
      </c>
      <c r="E12" s="144" t="s">
        <v>34</v>
      </c>
      <c r="F12" s="146">
        <v>0</v>
      </c>
    </row>
    <row r="13" ht="19.5" customHeight="1" spans="1:6">
      <c r="A13" s="145" t="s">
        <v>35</v>
      </c>
      <c r="B13" s="144" t="s">
        <v>36</v>
      </c>
      <c r="C13" s="146">
        <v>0</v>
      </c>
      <c r="D13" s="145" t="s">
        <v>37</v>
      </c>
      <c r="E13" s="144" t="s">
        <v>38</v>
      </c>
      <c r="F13" s="146">
        <v>0</v>
      </c>
    </row>
    <row r="14" ht="19.5" customHeight="1" spans="1:6">
      <c r="A14" s="145" t="s">
        <v>39</v>
      </c>
      <c r="B14" s="144" t="s">
        <v>40</v>
      </c>
      <c r="C14" s="146">
        <v>0</v>
      </c>
      <c r="D14" s="145" t="s">
        <v>41</v>
      </c>
      <c r="E14" s="144" t="s">
        <v>42</v>
      </c>
      <c r="F14" s="146">
        <v>634179.68</v>
      </c>
    </row>
    <row r="15" ht="19.5" customHeight="1" spans="1:6">
      <c r="A15" s="145"/>
      <c r="B15" s="144" t="s">
        <v>43</v>
      </c>
      <c r="C15" s="154"/>
      <c r="D15" s="145" t="s">
        <v>44</v>
      </c>
      <c r="E15" s="144" t="s">
        <v>45</v>
      </c>
      <c r="F15" s="146">
        <v>482629.42</v>
      </c>
    </row>
    <row r="16" ht="19.5" customHeight="1" spans="1:6">
      <c r="A16" s="145"/>
      <c r="B16" s="144" t="s">
        <v>46</v>
      </c>
      <c r="C16" s="154"/>
      <c r="D16" s="145" t="s">
        <v>47</v>
      </c>
      <c r="E16" s="144" t="s">
        <v>48</v>
      </c>
      <c r="F16" s="146">
        <v>0</v>
      </c>
    </row>
    <row r="17" ht="19.5" customHeight="1" spans="1:6">
      <c r="A17" s="145"/>
      <c r="B17" s="144" t="s">
        <v>49</v>
      </c>
      <c r="C17" s="154"/>
      <c r="D17" s="145" t="s">
        <v>50</v>
      </c>
      <c r="E17" s="144" t="s">
        <v>51</v>
      </c>
      <c r="F17" s="146">
        <v>724359342</v>
      </c>
    </row>
    <row r="18" ht="19.5" customHeight="1" spans="1:6">
      <c r="A18" s="145"/>
      <c r="B18" s="144" t="s">
        <v>52</v>
      </c>
      <c r="C18" s="154"/>
      <c r="D18" s="145" t="s">
        <v>53</v>
      </c>
      <c r="E18" s="144" t="s">
        <v>54</v>
      </c>
      <c r="F18" s="146">
        <v>0</v>
      </c>
    </row>
    <row r="19" ht="19.5" customHeight="1" spans="1:6">
      <c r="A19" s="145"/>
      <c r="B19" s="144" t="s">
        <v>55</v>
      </c>
      <c r="C19" s="154"/>
      <c r="D19" s="145" t="s">
        <v>56</v>
      </c>
      <c r="E19" s="144" t="s">
        <v>57</v>
      </c>
      <c r="F19" s="146">
        <v>20541923.32</v>
      </c>
    </row>
    <row r="20" ht="19.5" customHeight="1" spans="1:6">
      <c r="A20" s="145"/>
      <c r="B20" s="144" t="s">
        <v>58</v>
      </c>
      <c r="C20" s="154"/>
      <c r="D20" s="145" t="s">
        <v>59</v>
      </c>
      <c r="E20" s="144" t="s">
        <v>60</v>
      </c>
      <c r="F20" s="146">
        <v>0</v>
      </c>
    </row>
    <row r="21" ht="19.5" customHeight="1" spans="1:6">
      <c r="A21" s="145"/>
      <c r="B21" s="144" t="s">
        <v>61</v>
      </c>
      <c r="C21" s="154"/>
      <c r="D21" s="145" t="s">
        <v>62</v>
      </c>
      <c r="E21" s="144" t="s">
        <v>63</v>
      </c>
      <c r="F21" s="146">
        <v>0</v>
      </c>
    </row>
    <row r="22" ht="19.5" customHeight="1" spans="1:6">
      <c r="A22" s="145"/>
      <c r="B22" s="144" t="s">
        <v>64</v>
      </c>
      <c r="C22" s="154"/>
      <c r="D22" s="145" t="s">
        <v>65</v>
      </c>
      <c r="E22" s="144" t="s">
        <v>66</v>
      </c>
      <c r="F22" s="146">
        <v>0</v>
      </c>
    </row>
    <row r="23" ht="19.5" customHeight="1" spans="1:6">
      <c r="A23" s="145"/>
      <c r="B23" s="144" t="s">
        <v>67</v>
      </c>
      <c r="C23" s="154"/>
      <c r="D23" s="145" t="s">
        <v>68</v>
      </c>
      <c r="E23" s="144" t="s">
        <v>69</v>
      </c>
      <c r="F23" s="146">
        <v>0</v>
      </c>
    </row>
    <row r="24" ht="19.5" customHeight="1" spans="1:6">
      <c r="A24" s="145"/>
      <c r="B24" s="144" t="s">
        <v>70</v>
      </c>
      <c r="C24" s="154"/>
      <c r="D24" s="145" t="s">
        <v>71</v>
      </c>
      <c r="E24" s="144" t="s">
        <v>72</v>
      </c>
      <c r="F24" s="146">
        <v>0</v>
      </c>
    </row>
    <row r="25" ht="19.5" customHeight="1" spans="1:6">
      <c r="A25" s="145"/>
      <c r="B25" s="144" t="s">
        <v>73</v>
      </c>
      <c r="C25" s="154"/>
      <c r="D25" s="145" t="s">
        <v>74</v>
      </c>
      <c r="E25" s="144" t="s">
        <v>75</v>
      </c>
      <c r="F25" s="146">
        <v>382209</v>
      </c>
    </row>
    <row r="26" ht="19.5" customHeight="1" spans="1:6">
      <c r="A26" s="145"/>
      <c r="B26" s="144" t="s">
        <v>76</v>
      </c>
      <c r="C26" s="154"/>
      <c r="D26" s="145" t="s">
        <v>77</v>
      </c>
      <c r="E26" s="144" t="s">
        <v>78</v>
      </c>
      <c r="F26" s="146">
        <v>0</v>
      </c>
    </row>
    <row r="27" ht="19.5" customHeight="1" spans="1:6">
      <c r="A27" s="145"/>
      <c r="B27" s="144" t="s">
        <v>79</v>
      </c>
      <c r="C27" s="154"/>
      <c r="D27" s="145" t="s">
        <v>80</v>
      </c>
      <c r="E27" s="144" t="s">
        <v>81</v>
      </c>
      <c r="F27" s="146">
        <v>0</v>
      </c>
    </row>
    <row r="28" ht="19.5" customHeight="1" spans="1:6">
      <c r="A28" s="145"/>
      <c r="B28" s="144" t="s">
        <v>82</v>
      </c>
      <c r="C28" s="154"/>
      <c r="D28" s="145" t="s">
        <v>83</v>
      </c>
      <c r="E28" s="144" t="s">
        <v>84</v>
      </c>
      <c r="F28" s="146">
        <v>0</v>
      </c>
    </row>
    <row r="29" ht="19.5" customHeight="1" spans="1:6">
      <c r="A29" s="145"/>
      <c r="B29" s="144" t="s">
        <v>85</v>
      </c>
      <c r="C29" s="154"/>
      <c r="D29" s="145" t="s">
        <v>86</v>
      </c>
      <c r="E29" s="144" t="s">
        <v>87</v>
      </c>
      <c r="F29" s="146">
        <v>0</v>
      </c>
    </row>
    <row r="30" ht="19.5" customHeight="1" spans="1:6">
      <c r="A30" s="144"/>
      <c r="B30" s="144" t="s">
        <v>88</v>
      </c>
      <c r="C30" s="154"/>
      <c r="D30" s="145" t="s">
        <v>89</v>
      </c>
      <c r="E30" s="144" t="s">
        <v>90</v>
      </c>
      <c r="F30" s="146">
        <v>0</v>
      </c>
    </row>
    <row r="31" ht="19.5" customHeight="1" spans="1:6">
      <c r="A31" s="144"/>
      <c r="B31" s="144" t="s">
        <v>91</v>
      </c>
      <c r="C31" s="154"/>
      <c r="D31" s="145" t="s">
        <v>92</v>
      </c>
      <c r="E31" s="144" t="s">
        <v>93</v>
      </c>
      <c r="F31" s="146">
        <v>0</v>
      </c>
    </row>
    <row r="32" ht="19.5" customHeight="1" spans="1:6">
      <c r="A32" s="144"/>
      <c r="B32" s="144" t="s">
        <v>94</v>
      </c>
      <c r="C32" s="154"/>
      <c r="D32" s="145" t="s">
        <v>95</v>
      </c>
      <c r="E32" s="144" t="s">
        <v>96</v>
      </c>
      <c r="F32" s="146">
        <v>0</v>
      </c>
    </row>
    <row r="33" ht="19.5" customHeight="1" spans="1:6">
      <c r="A33" s="144" t="s">
        <v>97</v>
      </c>
      <c r="B33" s="144" t="s">
        <v>98</v>
      </c>
      <c r="C33" s="146">
        <v>746400283.42</v>
      </c>
      <c r="D33" s="144" t="s">
        <v>99</v>
      </c>
      <c r="E33" s="144" t="s">
        <v>100</v>
      </c>
      <c r="F33" s="146">
        <v>746400283.42</v>
      </c>
    </row>
    <row r="34" ht="19.5" customHeight="1" spans="1:6">
      <c r="A34" s="144" t="s">
        <v>101</v>
      </c>
      <c r="B34" s="144" t="s">
        <v>102</v>
      </c>
      <c r="C34" s="146">
        <v>0</v>
      </c>
      <c r="D34" s="145" t="s">
        <v>103</v>
      </c>
      <c r="E34" s="144" t="s">
        <v>104</v>
      </c>
      <c r="F34" s="146">
        <v>0</v>
      </c>
    </row>
    <row r="35" ht="19.5" customHeight="1" spans="1:6">
      <c r="A35" s="144" t="s">
        <v>105</v>
      </c>
      <c r="B35" s="144" t="s">
        <v>106</v>
      </c>
      <c r="C35" s="146">
        <v>0</v>
      </c>
      <c r="D35" s="145" t="s">
        <v>107</v>
      </c>
      <c r="E35" s="144" t="s">
        <v>108</v>
      </c>
      <c r="F35" s="146">
        <v>0</v>
      </c>
    </row>
    <row r="36" ht="19.5" customHeight="1" spans="1:6">
      <c r="A36" s="144" t="s">
        <v>109</v>
      </c>
      <c r="B36" s="144" t="s">
        <v>110</v>
      </c>
      <c r="C36" s="146">
        <v>746400283.42</v>
      </c>
      <c r="D36" s="144" t="s">
        <v>109</v>
      </c>
      <c r="E36" s="144" t="s">
        <v>111</v>
      </c>
      <c r="F36" s="146">
        <v>746400283.42</v>
      </c>
    </row>
    <row r="37" ht="19.5" customHeight="1" spans="1:6">
      <c r="A37" s="145" t="s">
        <v>112</v>
      </c>
      <c r="B37" s="145"/>
      <c r="C37" s="145"/>
      <c r="D37" s="145"/>
      <c r="E37" s="145"/>
      <c r="F37" s="14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142" t="s">
        <v>450</v>
      </c>
    </row>
    <row r="2" spans="5:5">
      <c r="E2" s="143" t="s">
        <v>451</v>
      </c>
    </row>
    <row r="3" spans="1:5">
      <c r="A3" s="143" t="s">
        <v>2</v>
      </c>
      <c r="E3" s="143" t="s">
        <v>3</v>
      </c>
    </row>
    <row r="4" ht="15" customHeight="1" spans="1:5">
      <c r="A4" s="144" t="s">
        <v>452</v>
      </c>
      <c r="B4" s="144" t="s">
        <v>7</v>
      </c>
      <c r="C4" s="144" t="s">
        <v>453</v>
      </c>
      <c r="D4" s="144" t="s">
        <v>454</v>
      </c>
      <c r="E4" s="144" t="s">
        <v>455</v>
      </c>
    </row>
    <row r="5" ht="15" customHeight="1" spans="1:5">
      <c r="A5" s="144" t="s">
        <v>456</v>
      </c>
      <c r="B5" s="144"/>
      <c r="C5" s="144" t="s">
        <v>11</v>
      </c>
      <c r="D5" s="144" t="s">
        <v>12</v>
      </c>
      <c r="E5" s="144" t="s">
        <v>20</v>
      </c>
    </row>
    <row r="6" ht="15" customHeight="1" spans="1:5">
      <c r="A6" s="145" t="s">
        <v>457</v>
      </c>
      <c r="B6" s="144" t="s">
        <v>11</v>
      </c>
      <c r="C6" s="144" t="s">
        <v>458</v>
      </c>
      <c r="D6" s="144" t="s">
        <v>458</v>
      </c>
      <c r="E6" s="144" t="s">
        <v>458</v>
      </c>
    </row>
    <row r="7" ht="15" customHeight="1" spans="1:5">
      <c r="A7" s="145" t="s">
        <v>459</v>
      </c>
      <c r="B7" s="144" t="s">
        <v>12</v>
      </c>
      <c r="C7" s="146">
        <v>41820</v>
      </c>
      <c r="D7" s="146">
        <v>21967</v>
      </c>
      <c r="E7" s="146">
        <v>21320.07</v>
      </c>
    </row>
    <row r="8" ht="15" customHeight="1" spans="1:5">
      <c r="A8" s="145" t="s">
        <v>460</v>
      </c>
      <c r="B8" s="144" t="s">
        <v>20</v>
      </c>
      <c r="C8" s="146">
        <v>0</v>
      </c>
      <c r="D8" s="146">
        <v>0</v>
      </c>
      <c r="E8" s="146">
        <v>0</v>
      </c>
    </row>
    <row r="9" ht="15" customHeight="1" spans="1:5">
      <c r="A9" s="145" t="s">
        <v>461</v>
      </c>
      <c r="B9" s="144" t="s">
        <v>24</v>
      </c>
      <c r="C9" s="146">
        <v>19400</v>
      </c>
      <c r="D9" s="146">
        <v>19400</v>
      </c>
      <c r="E9" s="146">
        <v>18753.07</v>
      </c>
    </row>
    <row r="10" ht="15" customHeight="1" spans="1:5">
      <c r="A10" s="145" t="s">
        <v>462</v>
      </c>
      <c r="B10" s="144" t="s">
        <v>28</v>
      </c>
      <c r="C10" s="146">
        <v>0</v>
      </c>
      <c r="D10" s="146">
        <v>0</v>
      </c>
      <c r="E10" s="146">
        <v>0</v>
      </c>
    </row>
    <row r="11" ht="15" customHeight="1" spans="1:5">
      <c r="A11" s="145" t="s">
        <v>463</v>
      </c>
      <c r="B11" s="144" t="s">
        <v>32</v>
      </c>
      <c r="C11" s="146">
        <v>19400</v>
      </c>
      <c r="D11" s="146">
        <v>19400</v>
      </c>
      <c r="E11" s="146">
        <v>18753.07</v>
      </c>
    </row>
    <row r="12" ht="15" customHeight="1" spans="1:5">
      <c r="A12" s="145" t="s">
        <v>464</v>
      </c>
      <c r="B12" s="144" t="s">
        <v>36</v>
      </c>
      <c r="C12" s="146">
        <v>22420</v>
      </c>
      <c r="D12" s="146">
        <v>2567</v>
      </c>
      <c r="E12" s="146">
        <v>2567</v>
      </c>
    </row>
    <row r="13" ht="15" customHeight="1" spans="1:5">
      <c r="A13" s="145" t="s">
        <v>465</v>
      </c>
      <c r="B13" s="144" t="s">
        <v>40</v>
      </c>
      <c r="C13" s="144" t="s">
        <v>458</v>
      </c>
      <c r="D13" s="144" t="s">
        <v>458</v>
      </c>
      <c r="E13" s="146">
        <v>2567</v>
      </c>
    </row>
    <row r="14" ht="15" customHeight="1" spans="1:5">
      <c r="A14" s="145" t="s">
        <v>466</v>
      </c>
      <c r="B14" s="144" t="s">
        <v>43</v>
      </c>
      <c r="C14" s="144" t="s">
        <v>458</v>
      </c>
      <c r="D14" s="144" t="s">
        <v>458</v>
      </c>
      <c r="E14" s="146">
        <v>0</v>
      </c>
    </row>
    <row r="15" ht="15" customHeight="1" spans="1:5">
      <c r="A15" s="145" t="s">
        <v>467</v>
      </c>
      <c r="B15" s="144" t="s">
        <v>46</v>
      </c>
      <c r="C15" s="144" t="s">
        <v>458</v>
      </c>
      <c r="D15" s="144" t="s">
        <v>458</v>
      </c>
      <c r="E15" s="146">
        <v>0</v>
      </c>
    </row>
    <row r="16" ht="15" customHeight="1" spans="1:5">
      <c r="A16" s="145" t="s">
        <v>468</v>
      </c>
      <c r="B16" s="144" t="s">
        <v>49</v>
      </c>
      <c r="C16" s="144" t="s">
        <v>458</v>
      </c>
      <c r="D16" s="144" t="s">
        <v>458</v>
      </c>
      <c r="E16" s="144" t="s">
        <v>458</v>
      </c>
    </row>
    <row r="17" ht="15" customHeight="1" spans="1:5">
      <c r="A17" s="145" t="s">
        <v>469</v>
      </c>
      <c r="B17" s="144" t="s">
        <v>52</v>
      </c>
      <c r="C17" s="144" t="s">
        <v>458</v>
      </c>
      <c r="D17" s="144" t="s">
        <v>458</v>
      </c>
      <c r="E17" s="147">
        <v>0</v>
      </c>
    </row>
    <row r="18" ht="15" customHeight="1" spans="1:5">
      <c r="A18" s="145" t="s">
        <v>470</v>
      </c>
      <c r="B18" s="144" t="s">
        <v>55</v>
      </c>
      <c r="C18" s="144" t="s">
        <v>458</v>
      </c>
      <c r="D18" s="144" t="s">
        <v>458</v>
      </c>
      <c r="E18" s="147">
        <v>0</v>
      </c>
    </row>
    <row r="19" ht="15" customHeight="1" spans="1:5">
      <c r="A19" s="145" t="s">
        <v>471</v>
      </c>
      <c r="B19" s="144" t="s">
        <v>58</v>
      </c>
      <c r="C19" s="144" t="s">
        <v>458</v>
      </c>
      <c r="D19" s="144" t="s">
        <v>458</v>
      </c>
      <c r="E19" s="147">
        <v>0</v>
      </c>
    </row>
    <row r="20" ht="15" customHeight="1" spans="1:5">
      <c r="A20" s="145" t="s">
        <v>472</v>
      </c>
      <c r="B20" s="144" t="s">
        <v>61</v>
      </c>
      <c r="C20" s="144" t="s">
        <v>458</v>
      </c>
      <c r="D20" s="144" t="s">
        <v>458</v>
      </c>
      <c r="E20" s="147">
        <v>2</v>
      </c>
    </row>
    <row r="21" ht="15" customHeight="1" spans="1:5">
      <c r="A21" s="145" t="s">
        <v>473</v>
      </c>
      <c r="B21" s="144" t="s">
        <v>64</v>
      </c>
      <c r="C21" s="144" t="s">
        <v>458</v>
      </c>
      <c r="D21" s="144" t="s">
        <v>458</v>
      </c>
      <c r="E21" s="147">
        <v>7</v>
      </c>
    </row>
    <row r="22" ht="15" customHeight="1" spans="1:5">
      <c r="A22" s="145" t="s">
        <v>474</v>
      </c>
      <c r="B22" s="144" t="s">
        <v>67</v>
      </c>
      <c r="C22" s="144" t="s">
        <v>458</v>
      </c>
      <c r="D22" s="144" t="s">
        <v>458</v>
      </c>
      <c r="E22" s="147">
        <v>0</v>
      </c>
    </row>
    <row r="23" ht="15" customHeight="1" spans="1:5">
      <c r="A23" s="145" t="s">
        <v>475</v>
      </c>
      <c r="B23" s="144" t="s">
        <v>70</v>
      </c>
      <c r="C23" s="144" t="s">
        <v>458</v>
      </c>
      <c r="D23" s="144" t="s">
        <v>458</v>
      </c>
      <c r="E23" s="147">
        <v>51</v>
      </c>
    </row>
    <row r="24" ht="15" customHeight="1" spans="1:5">
      <c r="A24" s="145" t="s">
        <v>476</v>
      </c>
      <c r="B24" s="144" t="s">
        <v>73</v>
      </c>
      <c r="C24" s="144" t="s">
        <v>458</v>
      </c>
      <c r="D24" s="144" t="s">
        <v>458</v>
      </c>
      <c r="E24" s="147">
        <v>0</v>
      </c>
    </row>
    <row r="25" ht="15" customHeight="1" spans="1:5">
      <c r="A25" s="145" t="s">
        <v>477</v>
      </c>
      <c r="B25" s="144" t="s">
        <v>76</v>
      </c>
      <c r="C25" s="144" t="s">
        <v>458</v>
      </c>
      <c r="D25" s="144" t="s">
        <v>458</v>
      </c>
      <c r="E25" s="147">
        <v>0</v>
      </c>
    </row>
    <row r="26" ht="15" customHeight="1" spans="1:5">
      <c r="A26" s="145" t="s">
        <v>478</v>
      </c>
      <c r="B26" s="144" t="s">
        <v>79</v>
      </c>
      <c r="C26" s="144" t="s">
        <v>458</v>
      </c>
      <c r="D26" s="144" t="s">
        <v>458</v>
      </c>
      <c r="E26" s="147">
        <v>0</v>
      </c>
    </row>
    <row r="27" ht="15" customHeight="1" spans="1:5">
      <c r="A27" s="145" t="s">
        <v>479</v>
      </c>
      <c r="B27" s="144" t="s">
        <v>82</v>
      </c>
      <c r="C27" s="144" t="s">
        <v>458</v>
      </c>
      <c r="D27" s="144" t="s">
        <v>458</v>
      </c>
      <c r="E27" s="146">
        <v>170779.93</v>
      </c>
    </row>
    <row r="28" ht="15" customHeight="1" spans="1:5">
      <c r="A28" s="145" t="s">
        <v>480</v>
      </c>
      <c r="B28" s="144" t="s">
        <v>85</v>
      </c>
      <c r="C28" s="144" t="s">
        <v>458</v>
      </c>
      <c r="D28" s="144" t="s">
        <v>458</v>
      </c>
      <c r="E28" s="146">
        <v>170779.93</v>
      </c>
    </row>
    <row r="29" ht="15" customHeight="1" spans="1:5">
      <c r="A29" s="145" t="s">
        <v>481</v>
      </c>
      <c r="B29" s="144" t="s">
        <v>88</v>
      </c>
      <c r="C29" s="144" t="s">
        <v>458</v>
      </c>
      <c r="D29" s="144" t="s">
        <v>458</v>
      </c>
      <c r="E29" s="146">
        <v>0</v>
      </c>
    </row>
    <row r="30" ht="41.25" customHeight="1" spans="1:5">
      <c r="A30" s="148" t="s">
        <v>482</v>
      </c>
      <c r="B30" s="148"/>
      <c r="C30" s="148"/>
      <c r="D30" s="148"/>
      <c r="E30" s="148"/>
    </row>
    <row r="31" ht="15" customHeight="1" spans="1:5">
      <c r="A31" s="145" t="s">
        <v>483</v>
      </c>
      <c r="B31" s="145"/>
      <c r="C31" s="145"/>
      <c r="D31" s="145"/>
      <c r="E31" s="145"/>
    </row>
    <row r="33" spans="3:3">
      <c r="C33" s="149"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42" t="s">
        <v>485</v>
      </c>
    </row>
    <row r="2" spans="5:5">
      <c r="E2" s="143" t="s">
        <v>486</v>
      </c>
    </row>
    <row r="3" spans="1:5">
      <c r="A3" s="143" t="s">
        <v>2</v>
      </c>
      <c r="E3" s="143" t="s">
        <v>3</v>
      </c>
    </row>
    <row r="4" ht="15" customHeight="1" spans="1:5">
      <c r="A4" s="144" t="s">
        <v>452</v>
      </c>
      <c r="B4" s="144" t="s">
        <v>7</v>
      </c>
      <c r="C4" s="144" t="s">
        <v>453</v>
      </c>
      <c r="D4" s="144" t="s">
        <v>454</v>
      </c>
      <c r="E4" s="144" t="s">
        <v>455</v>
      </c>
    </row>
    <row r="5" ht="15" customHeight="1" spans="1:5">
      <c r="A5" s="144" t="s">
        <v>456</v>
      </c>
      <c r="B5" s="144"/>
      <c r="C5" s="144" t="s">
        <v>11</v>
      </c>
      <c r="D5" s="144" t="s">
        <v>12</v>
      </c>
      <c r="E5" s="144" t="s">
        <v>20</v>
      </c>
    </row>
    <row r="6" ht="15" customHeight="1" spans="1:5">
      <c r="A6" s="145" t="s">
        <v>487</v>
      </c>
      <c r="B6" s="144" t="s">
        <v>11</v>
      </c>
      <c r="C6" s="144" t="s">
        <v>458</v>
      </c>
      <c r="D6" s="144" t="s">
        <v>458</v>
      </c>
      <c r="E6" s="144" t="s">
        <v>458</v>
      </c>
    </row>
    <row r="7" ht="15" customHeight="1" spans="1:5">
      <c r="A7" s="145" t="s">
        <v>459</v>
      </c>
      <c r="B7" s="144" t="s">
        <v>12</v>
      </c>
      <c r="C7" s="146">
        <v>41820</v>
      </c>
      <c r="D7" s="146">
        <v>0</v>
      </c>
      <c r="E7" s="146">
        <v>21320.07</v>
      </c>
    </row>
    <row r="8" ht="15" customHeight="1" spans="1:5">
      <c r="A8" s="145" t="s">
        <v>460</v>
      </c>
      <c r="B8" s="144" t="s">
        <v>20</v>
      </c>
      <c r="C8" s="146">
        <v>0</v>
      </c>
      <c r="D8" s="146">
        <v>0</v>
      </c>
      <c r="E8" s="146">
        <v>0</v>
      </c>
    </row>
    <row r="9" ht="15" customHeight="1" spans="1:5">
      <c r="A9" s="145" t="s">
        <v>461</v>
      </c>
      <c r="B9" s="144" t="s">
        <v>24</v>
      </c>
      <c r="C9" s="146">
        <v>19400</v>
      </c>
      <c r="D9" s="146">
        <v>0</v>
      </c>
      <c r="E9" s="146">
        <v>18753.07</v>
      </c>
    </row>
    <row r="10" ht="15" customHeight="1" spans="1:5">
      <c r="A10" s="145" t="s">
        <v>462</v>
      </c>
      <c r="B10" s="144" t="s">
        <v>28</v>
      </c>
      <c r="C10" s="146">
        <v>0</v>
      </c>
      <c r="D10" s="146">
        <v>0</v>
      </c>
      <c r="E10" s="146">
        <v>0</v>
      </c>
    </row>
    <row r="11" ht="15" customHeight="1" spans="1:5">
      <c r="A11" s="145" t="s">
        <v>463</v>
      </c>
      <c r="B11" s="144" t="s">
        <v>32</v>
      </c>
      <c r="C11" s="146">
        <v>19400</v>
      </c>
      <c r="D11" s="146">
        <v>0</v>
      </c>
      <c r="E11" s="146">
        <v>18753.07</v>
      </c>
    </row>
    <row r="12" ht="15" customHeight="1" spans="1:5">
      <c r="A12" s="145" t="s">
        <v>464</v>
      </c>
      <c r="B12" s="144" t="s">
        <v>36</v>
      </c>
      <c r="C12" s="146">
        <v>22420</v>
      </c>
      <c r="D12" s="146">
        <v>0</v>
      </c>
      <c r="E12" s="146">
        <v>2567</v>
      </c>
    </row>
    <row r="13" ht="15" customHeight="1" spans="1:5">
      <c r="A13" s="145" t="s">
        <v>465</v>
      </c>
      <c r="B13" s="144" t="s">
        <v>40</v>
      </c>
      <c r="C13" s="144" t="s">
        <v>458</v>
      </c>
      <c r="D13" s="144" t="s">
        <v>458</v>
      </c>
      <c r="E13" s="146">
        <v>2567</v>
      </c>
    </row>
    <row r="14" ht="15" customHeight="1" spans="1:5">
      <c r="A14" s="145" t="s">
        <v>466</v>
      </c>
      <c r="B14" s="144" t="s">
        <v>43</v>
      </c>
      <c r="C14" s="144" t="s">
        <v>458</v>
      </c>
      <c r="D14" s="144" t="s">
        <v>458</v>
      </c>
      <c r="E14" s="146">
        <v>0</v>
      </c>
    </row>
    <row r="15" ht="15" customHeight="1" spans="1:5">
      <c r="A15" s="145" t="s">
        <v>467</v>
      </c>
      <c r="B15" s="144" t="s">
        <v>46</v>
      </c>
      <c r="C15" s="144" t="s">
        <v>458</v>
      </c>
      <c r="D15" s="144" t="s">
        <v>458</v>
      </c>
      <c r="E15" s="146">
        <v>0</v>
      </c>
    </row>
    <row r="16" ht="15" customHeight="1" spans="1:5">
      <c r="A16" s="145" t="s">
        <v>468</v>
      </c>
      <c r="B16" s="144" t="s">
        <v>49</v>
      </c>
      <c r="C16" s="144" t="s">
        <v>458</v>
      </c>
      <c r="D16" s="144" t="s">
        <v>458</v>
      </c>
      <c r="E16" s="144" t="s">
        <v>458</v>
      </c>
    </row>
    <row r="17" ht="15" customHeight="1" spans="1:5">
      <c r="A17" s="145" t="s">
        <v>469</v>
      </c>
      <c r="B17" s="144" t="s">
        <v>52</v>
      </c>
      <c r="C17" s="144" t="s">
        <v>458</v>
      </c>
      <c r="D17" s="144" t="s">
        <v>458</v>
      </c>
      <c r="E17" s="147">
        <v>0</v>
      </c>
    </row>
    <row r="18" ht="15" customHeight="1" spans="1:5">
      <c r="A18" s="145" t="s">
        <v>470</v>
      </c>
      <c r="B18" s="144" t="s">
        <v>55</v>
      </c>
      <c r="C18" s="144" t="s">
        <v>458</v>
      </c>
      <c r="D18" s="144" t="s">
        <v>458</v>
      </c>
      <c r="E18" s="147">
        <v>0</v>
      </c>
    </row>
    <row r="19" ht="15" customHeight="1" spans="1:5">
      <c r="A19" s="145" t="s">
        <v>471</v>
      </c>
      <c r="B19" s="144" t="s">
        <v>58</v>
      </c>
      <c r="C19" s="144" t="s">
        <v>458</v>
      </c>
      <c r="D19" s="144" t="s">
        <v>458</v>
      </c>
      <c r="E19" s="147">
        <v>0</v>
      </c>
    </row>
    <row r="20" ht="15" customHeight="1" spans="1:5">
      <c r="A20" s="145" t="s">
        <v>472</v>
      </c>
      <c r="B20" s="144" t="s">
        <v>61</v>
      </c>
      <c r="C20" s="144" t="s">
        <v>458</v>
      </c>
      <c r="D20" s="144" t="s">
        <v>458</v>
      </c>
      <c r="E20" s="147">
        <v>2</v>
      </c>
    </row>
    <row r="21" ht="15" customHeight="1" spans="1:5">
      <c r="A21" s="145" t="s">
        <v>473</v>
      </c>
      <c r="B21" s="144" t="s">
        <v>64</v>
      </c>
      <c r="C21" s="144" t="s">
        <v>458</v>
      </c>
      <c r="D21" s="144" t="s">
        <v>458</v>
      </c>
      <c r="E21" s="147">
        <v>7</v>
      </c>
    </row>
    <row r="22" ht="15" customHeight="1" spans="1:5">
      <c r="A22" s="145" t="s">
        <v>474</v>
      </c>
      <c r="B22" s="144" t="s">
        <v>67</v>
      </c>
      <c r="C22" s="144" t="s">
        <v>458</v>
      </c>
      <c r="D22" s="144" t="s">
        <v>458</v>
      </c>
      <c r="E22" s="147">
        <v>0</v>
      </c>
    </row>
    <row r="23" ht="15" customHeight="1" spans="1:5">
      <c r="A23" s="145" t="s">
        <v>475</v>
      </c>
      <c r="B23" s="144" t="s">
        <v>70</v>
      </c>
      <c r="C23" s="144" t="s">
        <v>458</v>
      </c>
      <c r="D23" s="144" t="s">
        <v>458</v>
      </c>
      <c r="E23" s="147">
        <v>51</v>
      </c>
    </row>
    <row r="24" ht="15" customHeight="1" spans="1:5">
      <c r="A24" s="145" t="s">
        <v>476</v>
      </c>
      <c r="B24" s="144" t="s">
        <v>73</v>
      </c>
      <c r="C24" s="144" t="s">
        <v>458</v>
      </c>
      <c r="D24" s="144" t="s">
        <v>458</v>
      </c>
      <c r="E24" s="147">
        <v>0</v>
      </c>
    </row>
    <row r="25" ht="15" customHeight="1" spans="1:5">
      <c r="A25" s="145" t="s">
        <v>477</v>
      </c>
      <c r="B25" s="144" t="s">
        <v>76</v>
      </c>
      <c r="C25" s="144" t="s">
        <v>458</v>
      </c>
      <c r="D25" s="144" t="s">
        <v>458</v>
      </c>
      <c r="E25" s="147">
        <v>0</v>
      </c>
    </row>
    <row r="26" ht="15" customHeight="1" spans="1:5">
      <c r="A26" s="145" t="s">
        <v>478</v>
      </c>
      <c r="B26" s="144" t="s">
        <v>79</v>
      </c>
      <c r="C26" s="144" t="s">
        <v>458</v>
      </c>
      <c r="D26" s="144" t="s">
        <v>458</v>
      </c>
      <c r="E26" s="147">
        <v>0</v>
      </c>
    </row>
    <row r="27" ht="41.25" customHeight="1" spans="1:5">
      <c r="A27" s="148" t="s">
        <v>488</v>
      </c>
      <c r="B27" s="148"/>
      <c r="C27" s="148"/>
      <c r="D27" s="148"/>
      <c r="E27" s="148"/>
    </row>
    <row r="29" spans="3:3">
      <c r="C29" s="149"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H16" sqref="H16"/>
    </sheetView>
  </sheetViews>
  <sheetFormatPr defaultColWidth="10" defaultRowHeight="14.25"/>
  <cols>
    <col min="1" max="1" width="24" style="111" customWidth="1"/>
    <col min="2" max="2" width="5.66666666666667" style="111" customWidth="1"/>
    <col min="3" max="4" width="16.4416666666667" style="111" customWidth="1"/>
    <col min="5" max="5" width="11.8916666666667" style="111" customWidth="1"/>
    <col min="6" max="6" width="14.1083333333333" style="111" customWidth="1"/>
    <col min="7" max="7" width="10.775" style="111" customWidth="1"/>
    <col min="8" max="8" width="14.1083333333333" style="111" customWidth="1"/>
    <col min="9" max="9" width="10.775" style="111" customWidth="1"/>
    <col min="10" max="10" width="14.1083333333333" style="111" customWidth="1"/>
    <col min="11" max="13" width="5.66666666666667" style="111" customWidth="1"/>
    <col min="14" max="14" width="14.1083333333333" style="111" customWidth="1"/>
    <col min="15" max="15" width="10.775" style="111" customWidth="1"/>
    <col min="16" max="16" width="17.775" style="111" customWidth="1"/>
    <col min="17" max="17" width="9.66666666666667" style="111" customWidth="1"/>
    <col min="18" max="19" width="5.66666666666667" style="111" customWidth="1"/>
    <col min="20" max="20" width="12.8916666666667" style="111" customWidth="1"/>
    <col min="21" max="21" width="13.4416666666667" style="111" customWidth="1"/>
    <col min="22" max="16384" width="10" style="111"/>
  </cols>
  <sheetData>
    <row r="1" s="111" customFormat="1" ht="27" spans="1:21">
      <c r="A1" s="113" t="s">
        <v>489</v>
      </c>
      <c r="B1" s="113"/>
      <c r="C1" s="113"/>
      <c r="D1" s="113"/>
      <c r="E1" s="113"/>
      <c r="F1" s="113"/>
      <c r="G1" s="113"/>
      <c r="H1" s="113"/>
      <c r="I1" s="113"/>
      <c r="J1" s="113"/>
      <c r="K1" s="113"/>
      <c r="L1" s="113"/>
      <c r="M1" s="113"/>
      <c r="N1" s="127"/>
      <c r="O1" s="113"/>
      <c r="P1" s="113"/>
      <c r="Q1" s="113"/>
      <c r="R1" s="113"/>
      <c r="S1" s="113"/>
      <c r="T1" s="113"/>
      <c r="U1" s="113"/>
    </row>
    <row r="2" s="111" customFormat="1" spans="1:21">
      <c r="A2" s="114"/>
      <c r="B2" s="114"/>
      <c r="C2" s="114"/>
      <c r="D2" s="114"/>
      <c r="E2" s="114"/>
      <c r="F2" s="114"/>
      <c r="G2" s="114"/>
      <c r="H2" s="114"/>
      <c r="I2" s="114"/>
      <c r="J2" s="114"/>
      <c r="K2" s="114"/>
      <c r="L2" s="114"/>
      <c r="M2" s="114"/>
      <c r="N2" s="103"/>
      <c r="U2" s="135" t="s">
        <v>490</v>
      </c>
    </row>
    <row r="3" s="111" customFormat="1" spans="1:21">
      <c r="A3" s="115" t="s">
        <v>2</v>
      </c>
      <c r="B3" s="114"/>
      <c r="C3" s="114"/>
      <c r="D3" s="114"/>
      <c r="E3" s="116"/>
      <c r="F3" s="116"/>
      <c r="G3" s="114"/>
      <c r="H3" s="114"/>
      <c r="I3" s="114"/>
      <c r="J3" s="114"/>
      <c r="K3" s="114"/>
      <c r="L3" s="114"/>
      <c r="M3" s="114"/>
      <c r="N3" s="103"/>
      <c r="U3" s="135" t="s">
        <v>3</v>
      </c>
    </row>
    <row r="4" s="111" customFormat="1" spans="1:21">
      <c r="A4" s="117" t="s">
        <v>6</v>
      </c>
      <c r="B4" s="117" t="s">
        <v>7</v>
      </c>
      <c r="C4" s="118" t="s">
        <v>491</v>
      </c>
      <c r="D4" s="119" t="s">
        <v>492</v>
      </c>
      <c r="E4" s="117" t="s">
        <v>493</v>
      </c>
      <c r="F4" s="120" t="s">
        <v>494</v>
      </c>
      <c r="G4" s="121"/>
      <c r="H4" s="121"/>
      <c r="I4" s="121"/>
      <c r="J4" s="121"/>
      <c r="K4" s="121"/>
      <c r="L4" s="121"/>
      <c r="M4" s="121"/>
      <c r="N4" s="128"/>
      <c r="O4" s="129"/>
      <c r="P4" s="130" t="s">
        <v>495</v>
      </c>
      <c r="Q4" s="117" t="s">
        <v>496</v>
      </c>
      <c r="R4" s="118" t="s">
        <v>497</v>
      </c>
      <c r="S4" s="136"/>
      <c r="T4" s="137" t="s">
        <v>498</v>
      </c>
      <c r="U4" s="136"/>
    </row>
    <row r="5" s="111" customFormat="1" spans="1:21">
      <c r="A5" s="117"/>
      <c r="B5" s="117"/>
      <c r="C5" s="122"/>
      <c r="D5" s="119"/>
      <c r="E5" s="117"/>
      <c r="F5" s="123" t="s">
        <v>123</v>
      </c>
      <c r="G5" s="123"/>
      <c r="H5" s="123" t="s">
        <v>499</v>
      </c>
      <c r="I5" s="123"/>
      <c r="J5" s="131" t="s">
        <v>500</v>
      </c>
      <c r="K5" s="132"/>
      <c r="L5" s="133" t="s">
        <v>501</v>
      </c>
      <c r="M5" s="133"/>
      <c r="N5" s="134" t="s">
        <v>502</v>
      </c>
      <c r="O5" s="134"/>
      <c r="P5" s="130"/>
      <c r="Q5" s="117"/>
      <c r="R5" s="124"/>
      <c r="S5" s="138"/>
      <c r="T5" s="139"/>
      <c r="U5" s="138"/>
    </row>
    <row r="6" s="111" customFormat="1" spans="1:21">
      <c r="A6" s="117"/>
      <c r="B6" s="117"/>
      <c r="C6" s="124"/>
      <c r="D6" s="119"/>
      <c r="E6" s="117"/>
      <c r="F6" s="123" t="s">
        <v>503</v>
      </c>
      <c r="G6" s="125" t="s">
        <v>504</v>
      </c>
      <c r="H6" s="123" t="s">
        <v>503</v>
      </c>
      <c r="I6" s="125" t="s">
        <v>504</v>
      </c>
      <c r="J6" s="123" t="s">
        <v>503</v>
      </c>
      <c r="K6" s="125" t="s">
        <v>504</v>
      </c>
      <c r="L6" s="123" t="s">
        <v>503</v>
      </c>
      <c r="M6" s="125" t="s">
        <v>504</v>
      </c>
      <c r="N6" s="123" t="s">
        <v>503</v>
      </c>
      <c r="O6" s="125" t="s">
        <v>504</v>
      </c>
      <c r="P6" s="130"/>
      <c r="Q6" s="117"/>
      <c r="R6" s="123" t="s">
        <v>503</v>
      </c>
      <c r="S6" s="140" t="s">
        <v>504</v>
      </c>
      <c r="T6" s="123" t="s">
        <v>503</v>
      </c>
      <c r="U6" s="125" t="s">
        <v>504</v>
      </c>
    </row>
    <row r="7" s="111" customFormat="1" spans="1:21">
      <c r="A7" s="117" t="s">
        <v>10</v>
      </c>
      <c r="B7" s="117"/>
      <c r="C7" s="117">
        <v>1</v>
      </c>
      <c r="D7" s="125" t="s">
        <v>12</v>
      </c>
      <c r="E7" s="117">
        <v>3</v>
      </c>
      <c r="F7" s="117">
        <v>4</v>
      </c>
      <c r="G7" s="125" t="s">
        <v>28</v>
      </c>
      <c r="H7" s="117">
        <v>6</v>
      </c>
      <c r="I7" s="117">
        <v>7</v>
      </c>
      <c r="J7" s="125" t="s">
        <v>40</v>
      </c>
      <c r="K7" s="117">
        <v>9</v>
      </c>
      <c r="L7" s="117">
        <v>10</v>
      </c>
      <c r="M7" s="125" t="s">
        <v>49</v>
      </c>
      <c r="N7" s="117">
        <v>12</v>
      </c>
      <c r="O7" s="117">
        <v>13</v>
      </c>
      <c r="P7" s="125" t="s">
        <v>58</v>
      </c>
      <c r="Q7" s="117">
        <v>15</v>
      </c>
      <c r="R7" s="117">
        <v>16</v>
      </c>
      <c r="S7" s="125" t="s">
        <v>67</v>
      </c>
      <c r="T7" s="117">
        <v>18</v>
      </c>
      <c r="U7" s="117">
        <v>19</v>
      </c>
    </row>
    <row r="8" s="112" customFormat="1" ht="13.5" spans="1:21">
      <c r="A8" s="117" t="s">
        <v>128</v>
      </c>
      <c r="B8" s="117">
        <v>1</v>
      </c>
      <c r="C8" s="123">
        <f>E8+G8+P8+Q8+S8+U8</f>
        <v>144695223.69</v>
      </c>
      <c r="D8" s="123">
        <f>E8+F8+P8+Q8+R8+T8</f>
        <v>242749582.66</v>
      </c>
      <c r="E8" s="123">
        <f>264850.87+5289.62</f>
        <v>270140.49</v>
      </c>
      <c r="F8" s="123">
        <f>1096494.37+5708279.4</f>
        <v>6804773.77</v>
      </c>
      <c r="G8" s="123">
        <f>24304.32+48111.61</f>
        <v>72415.93</v>
      </c>
      <c r="H8" s="123">
        <f>161483.87+2737090.55</f>
        <v>2898574.42</v>
      </c>
      <c r="I8" s="123">
        <v>10497.38</v>
      </c>
      <c r="J8" s="123">
        <f>612160+803384.55</f>
        <v>1415544.55</v>
      </c>
      <c r="K8" s="123">
        <v>0</v>
      </c>
      <c r="L8" s="123">
        <v>0</v>
      </c>
      <c r="M8" s="123">
        <v>0</v>
      </c>
      <c r="N8" s="123">
        <f>F8-H8-J8-L8</f>
        <v>2490654.8</v>
      </c>
      <c r="O8" s="123">
        <f>G8-I8-K8-M8</f>
        <v>61918.55</v>
      </c>
      <c r="P8" s="123">
        <v>0</v>
      </c>
      <c r="Q8" s="123">
        <v>0</v>
      </c>
      <c r="R8" s="123">
        <v>0</v>
      </c>
      <c r="S8" s="123">
        <v>0</v>
      </c>
      <c r="T8" s="141">
        <v>235674668.4</v>
      </c>
      <c r="U8" s="141">
        <v>144352667.27</v>
      </c>
    </row>
    <row r="9" s="111" customFormat="1" ht="47" customHeight="1" spans="1:21">
      <c r="A9" s="126" t="s">
        <v>505</v>
      </c>
      <c r="B9" s="126"/>
      <c r="C9" s="126"/>
      <c r="D9" s="126"/>
      <c r="E9" s="126"/>
      <c r="F9" s="126"/>
      <c r="G9" s="126"/>
      <c r="H9" s="126"/>
      <c r="I9" s="126"/>
      <c r="J9" s="126"/>
      <c r="K9" s="126"/>
      <c r="L9" s="126"/>
      <c r="M9" s="126"/>
      <c r="N9" s="126"/>
      <c r="O9" s="126"/>
      <c r="P9" s="126"/>
      <c r="Q9" s="126"/>
      <c r="R9" s="126"/>
      <c r="S9" s="126"/>
      <c r="T9" s="126"/>
      <c r="U9" s="12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D3" sqref="D3"/>
    </sheetView>
  </sheetViews>
  <sheetFormatPr defaultColWidth="10" defaultRowHeight="14.25" outlineLevelCol="6"/>
  <cols>
    <col min="1" max="1" width="30.9166666666667" style="83" customWidth="1"/>
    <col min="2" max="2" width="23.425" style="83" customWidth="1"/>
    <col min="3" max="3" width="24.4416666666667" style="83" customWidth="1"/>
    <col min="4" max="4" width="116.333333333333" style="83" customWidth="1"/>
    <col min="5" max="16384" width="10" style="103"/>
  </cols>
  <sheetData>
    <row r="1" s="83" customFormat="1" ht="22.5" spans="1:4">
      <c r="A1" s="104" t="s">
        <v>506</v>
      </c>
      <c r="B1" s="104"/>
      <c r="C1" s="104"/>
      <c r="D1" s="104"/>
    </row>
    <row r="2" s="102" customFormat="1" ht="12" spans="1:7">
      <c r="A2" s="105" t="s">
        <v>2</v>
      </c>
      <c r="B2" s="105"/>
      <c r="C2" s="106"/>
      <c r="D2" s="107" t="s">
        <v>507</v>
      </c>
      <c r="E2" s="106"/>
      <c r="F2" s="106"/>
      <c r="G2" s="108"/>
    </row>
    <row r="3" s="83" customFormat="1" ht="42.75" spans="1:4">
      <c r="A3" s="109" t="s">
        <v>508</v>
      </c>
      <c r="B3" s="109" t="s">
        <v>509</v>
      </c>
      <c r="C3" s="109"/>
      <c r="D3" s="97" t="s">
        <v>510</v>
      </c>
    </row>
    <row r="4" s="83" customFormat="1" ht="71.25" spans="1:4">
      <c r="A4" s="109"/>
      <c r="B4" s="109" t="s">
        <v>511</v>
      </c>
      <c r="C4" s="109"/>
      <c r="D4" s="97" t="s">
        <v>512</v>
      </c>
    </row>
    <row r="5" s="83" customFormat="1" ht="57" spans="1:4">
      <c r="A5" s="109"/>
      <c r="B5" s="109" t="s">
        <v>513</v>
      </c>
      <c r="C5" s="109"/>
      <c r="D5" s="97" t="s">
        <v>514</v>
      </c>
    </row>
    <row r="6" s="83" customFormat="1" ht="71.25" spans="1:4">
      <c r="A6" s="109"/>
      <c r="B6" s="109" t="s">
        <v>515</v>
      </c>
      <c r="C6" s="109"/>
      <c r="D6" s="97" t="s">
        <v>516</v>
      </c>
    </row>
    <row r="7" s="83" customFormat="1" ht="57" spans="1:4">
      <c r="A7" s="109"/>
      <c r="B7" s="109" t="s">
        <v>517</v>
      </c>
      <c r="C7" s="109"/>
      <c r="D7" s="97" t="s">
        <v>518</v>
      </c>
    </row>
    <row r="8" s="83" customFormat="1" ht="42.75" spans="1:4">
      <c r="A8" s="110" t="s">
        <v>519</v>
      </c>
      <c r="B8" s="109" t="s">
        <v>520</v>
      </c>
      <c r="C8" s="109"/>
      <c r="D8" s="97" t="s">
        <v>521</v>
      </c>
    </row>
    <row r="9" s="83" customFormat="1" ht="42.75" spans="1:4">
      <c r="A9" s="110"/>
      <c r="B9" s="109" t="s">
        <v>522</v>
      </c>
      <c r="C9" s="109"/>
      <c r="D9" s="97" t="s">
        <v>523</v>
      </c>
    </row>
    <row r="10" s="83" customFormat="1" ht="42.75" spans="1:4">
      <c r="A10" s="109" t="s">
        <v>524</v>
      </c>
      <c r="B10" s="109"/>
      <c r="C10" s="109"/>
      <c r="D10" s="97" t="s">
        <v>525</v>
      </c>
    </row>
    <row r="11" s="83" customFormat="1" ht="28.5" spans="1:4">
      <c r="A11" s="109" t="s">
        <v>526</v>
      </c>
      <c r="B11" s="109"/>
      <c r="C11" s="109"/>
      <c r="D11" s="97" t="s">
        <v>527</v>
      </c>
    </row>
    <row r="12" s="83" customFormat="1" ht="28.5" spans="1:4">
      <c r="A12" s="109" t="s">
        <v>528</v>
      </c>
      <c r="B12" s="109"/>
      <c r="C12" s="109"/>
      <c r="D12" s="97" t="s">
        <v>529</v>
      </c>
    </row>
    <row r="13" s="83" customFormat="1" ht="42.75" spans="1:4">
      <c r="A13" s="109" t="s">
        <v>530</v>
      </c>
      <c r="B13" s="109"/>
      <c r="C13" s="109"/>
      <c r="D13" s="97" t="s">
        <v>531</v>
      </c>
    </row>
    <row r="14" s="83" customFormat="1" spans="1:4">
      <c r="A14" s="109" t="s">
        <v>532</v>
      </c>
      <c r="B14" s="109"/>
      <c r="C14" s="109"/>
      <c r="D14" s="97" t="s">
        <v>533</v>
      </c>
    </row>
    <row r="15" s="83" customFormat="1" spans="1:4">
      <c r="A15" s="98" t="s">
        <v>534</v>
      </c>
      <c r="B15" s="98"/>
      <c r="C15" s="98"/>
      <c r="D15" s="98"/>
    </row>
  </sheetData>
  <mergeCells count="17">
    <mergeCell ref="A1:D1"/>
    <mergeCell ref="A2:B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4"/>
  <sheetViews>
    <sheetView workbookViewId="0">
      <selection activeCell="A1" sqref="$A1:$XFD1048576"/>
    </sheetView>
  </sheetViews>
  <sheetFormatPr defaultColWidth="8.89166666666667" defaultRowHeight="14.25"/>
  <cols>
    <col min="1" max="1" width="16.275" style="80" customWidth="1"/>
    <col min="2" max="2" width="20" style="80" customWidth="1"/>
    <col min="3" max="3" width="21.75" style="80" customWidth="1"/>
    <col min="4" max="4" width="19.075" style="80" customWidth="1"/>
    <col min="5" max="5" width="25.9166666666667" style="80" customWidth="1"/>
    <col min="6" max="6" width="22.9416666666667" style="80" customWidth="1"/>
    <col min="7" max="7" width="21.1083333333333" style="80" customWidth="1"/>
    <col min="8" max="8" width="20.6416666666667" style="80" customWidth="1"/>
    <col min="9" max="9" width="21.3916666666667" style="80" customWidth="1"/>
    <col min="10" max="10" width="18.6916666666667" style="80" customWidth="1"/>
    <col min="11" max="250" width="8.89166666666667" style="80"/>
    <col min="251" max="16384" width="8.89166666666667" style="83"/>
  </cols>
  <sheetData>
    <row r="1" s="80" customFormat="1" ht="31.5" spans="1:10">
      <c r="A1" s="84" t="s">
        <v>535</v>
      </c>
      <c r="B1" s="84"/>
      <c r="C1" s="84"/>
      <c r="D1" s="84"/>
      <c r="E1" s="84"/>
      <c r="F1" s="84"/>
      <c r="G1" s="84"/>
      <c r="H1" s="84"/>
      <c r="I1" s="84"/>
      <c r="J1" s="84"/>
    </row>
    <row r="2" s="80" customFormat="1" spans="1:10">
      <c r="A2" s="85" t="s">
        <v>536</v>
      </c>
      <c r="B2" s="86" t="s">
        <v>537</v>
      </c>
      <c r="C2" s="86"/>
      <c r="D2" s="86"/>
      <c r="E2" s="86"/>
      <c r="F2" s="86"/>
      <c r="G2" s="86"/>
      <c r="H2" s="86"/>
      <c r="I2" s="86"/>
      <c r="J2" s="99" t="s">
        <v>538</v>
      </c>
    </row>
    <row r="3" s="81" customFormat="1" ht="27" spans="1:10">
      <c r="A3" s="87" t="s">
        <v>539</v>
      </c>
      <c r="B3" s="87"/>
      <c r="C3" s="87" t="s">
        <v>540</v>
      </c>
      <c r="D3" s="87"/>
      <c r="E3" s="87" t="s">
        <v>541</v>
      </c>
      <c r="F3" s="88" t="s">
        <v>542</v>
      </c>
      <c r="G3" s="87" t="s">
        <v>543</v>
      </c>
      <c r="H3" s="87" t="s">
        <v>544</v>
      </c>
      <c r="I3" s="87" t="s">
        <v>545</v>
      </c>
      <c r="J3" s="87" t="s">
        <v>546</v>
      </c>
    </row>
    <row r="4" s="81" customFormat="1" ht="13.5" spans="1:10">
      <c r="A4" s="87"/>
      <c r="B4" s="87"/>
      <c r="C4" s="87" t="s">
        <v>547</v>
      </c>
      <c r="D4" s="87"/>
      <c r="E4" s="89">
        <v>39319.52</v>
      </c>
      <c r="F4" s="89">
        <v>49321.44</v>
      </c>
      <c r="G4" s="89">
        <v>88640.96</v>
      </c>
      <c r="H4" s="89">
        <v>88640.96</v>
      </c>
      <c r="I4" s="89">
        <v>100</v>
      </c>
      <c r="J4" s="90" t="s">
        <v>548</v>
      </c>
    </row>
    <row r="5" s="81" customFormat="1" ht="13.5" spans="1:10">
      <c r="A5" s="87"/>
      <c r="B5" s="87"/>
      <c r="C5" s="87" t="s">
        <v>185</v>
      </c>
      <c r="D5" s="87" t="s">
        <v>547</v>
      </c>
      <c r="E5" s="89">
        <v>671.08</v>
      </c>
      <c r="F5" s="89">
        <v>-79.69</v>
      </c>
      <c r="G5" s="89">
        <v>591.39</v>
      </c>
      <c r="H5" s="89">
        <v>591.39</v>
      </c>
      <c r="I5" s="89">
        <v>100</v>
      </c>
      <c r="J5" s="90"/>
    </row>
    <row r="6" s="81" customFormat="1" ht="13.5" spans="1:10">
      <c r="A6" s="87"/>
      <c r="B6" s="87"/>
      <c r="C6" s="87" t="s">
        <v>186</v>
      </c>
      <c r="D6" s="87" t="s">
        <v>547</v>
      </c>
      <c r="E6" s="89">
        <v>38648.44</v>
      </c>
      <c r="F6" s="89">
        <v>49401.13</v>
      </c>
      <c r="G6" s="89">
        <v>88049.57</v>
      </c>
      <c r="H6" s="89">
        <v>88049.57</v>
      </c>
      <c r="I6" s="89">
        <v>100</v>
      </c>
      <c r="J6" s="90"/>
    </row>
    <row r="7" s="81" customFormat="1" ht="13.5" spans="1:10">
      <c r="A7" s="87"/>
      <c r="B7" s="87"/>
      <c r="C7" s="87"/>
      <c r="D7" s="87" t="s">
        <v>549</v>
      </c>
      <c r="E7" s="89">
        <v>37547.63</v>
      </c>
      <c r="F7" s="89">
        <v>50465.94</v>
      </c>
      <c r="G7" s="89">
        <v>88013.57</v>
      </c>
      <c r="H7" s="89">
        <v>88013.57</v>
      </c>
      <c r="I7" s="89">
        <v>100</v>
      </c>
      <c r="J7" s="90"/>
    </row>
    <row r="8" s="81" customFormat="1" ht="13.5" spans="1:10">
      <c r="A8" s="87"/>
      <c r="B8" s="87"/>
      <c r="C8" s="87"/>
      <c r="D8" s="87" t="s">
        <v>550</v>
      </c>
      <c r="E8" s="89">
        <v>0</v>
      </c>
      <c r="F8" s="89">
        <v>0</v>
      </c>
      <c r="G8" s="89">
        <v>0</v>
      </c>
      <c r="H8" s="89">
        <v>0</v>
      </c>
      <c r="I8" s="89">
        <v>0</v>
      </c>
      <c r="J8" s="90"/>
    </row>
    <row r="9" s="81" customFormat="1" ht="13.5" spans="1:10">
      <c r="A9" s="87"/>
      <c r="B9" s="87"/>
      <c r="C9" s="87" t="s">
        <v>551</v>
      </c>
      <c r="D9" s="87"/>
      <c r="E9" s="89">
        <v>1100.81</v>
      </c>
      <c r="F9" s="89">
        <v>-1064.81</v>
      </c>
      <c r="G9" s="89">
        <v>36</v>
      </c>
      <c r="H9" s="89">
        <v>36</v>
      </c>
      <c r="I9" s="89">
        <v>100</v>
      </c>
      <c r="J9" s="90"/>
    </row>
    <row r="10" s="80" customFormat="1" ht="26.4" customHeight="1" spans="1:10">
      <c r="A10" s="87" t="s">
        <v>552</v>
      </c>
      <c r="B10" s="87"/>
      <c r="C10" s="90" t="s">
        <v>553</v>
      </c>
      <c r="D10" s="90"/>
      <c r="E10" s="90"/>
      <c r="F10" s="90"/>
      <c r="G10" s="90"/>
      <c r="H10" s="90"/>
      <c r="I10" s="90"/>
      <c r="J10" s="90"/>
    </row>
    <row r="11" s="80" customFormat="1" ht="132" customHeight="1" spans="1:10">
      <c r="A11" s="87"/>
      <c r="B11" s="87"/>
      <c r="C11" s="90"/>
      <c r="D11" s="90"/>
      <c r="E11" s="90"/>
      <c r="F11" s="90"/>
      <c r="G11" s="90"/>
      <c r="H11" s="90"/>
      <c r="I11" s="90"/>
      <c r="J11" s="90"/>
    </row>
    <row r="12" s="80" customFormat="1" ht="22.5" spans="1:10">
      <c r="A12" s="91" t="s">
        <v>554</v>
      </c>
      <c r="B12" s="91"/>
      <c r="C12" s="91"/>
      <c r="D12" s="91"/>
      <c r="E12" s="91"/>
      <c r="F12" s="91"/>
      <c r="G12" s="91"/>
      <c r="H12" s="91"/>
      <c r="I12" s="91"/>
      <c r="J12" s="91"/>
    </row>
    <row r="13" s="82" customFormat="1" spans="1:10">
      <c r="A13" s="92" t="s">
        <v>555</v>
      </c>
      <c r="B13" s="92"/>
      <c r="C13" s="92"/>
      <c r="D13" s="93" t="s">
        <v>556</v>
      </c>
      <c r="E13" s="93" t="s">
        <v>557</v>
      </c>
      <c r="F13" s="93" t="s">
        <v>558</v>
      </c>
      <c r="G13" s="93" t="s">
        <v>559</v>
      </c>
      <c r="H13" s="93" t="s">
        <v>560</v>
      </c>
      <c r="I13" s="93"/>
      <c r="J13" s="93"/>
    </row>
    <row r="14" s="83" customFormat="1" spans="1:250">
      <c r="A14" s="93" t="s">
        <v>561</v>
      </c>
      <c r="B14" s="94" t="s">
        <v>562</v>
      </c>
      <c r="C14" s="94" t="s">
        <v>563</v>
      </c>
      <c r="D14" s="93"/>
      <c r="E14" s="93"/>
      <c r="F14" s="93"/>
      <c r="G14" s="93"/>
      <c r="H14" s="93"/>
      <c r="I14" s="93"/>
      <c r="J14" s="93"/>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row>
    <row r="15" s="83" customFormat="1" spans="1:250">
      <c r="A15" s="95" t="s">
        <v>564</v>
      </c>
      <c r="B15" s="95" t="s">
        <v>548</v>
      </c>
      <c r="C15" s="95" t="s">
        <v>548</v>
      </c>
      <c r="D15" s="96" t="s">
        <v>548</v>
      </c>
      <c r="E15" s="96" t="s">
        <v>548</v>
      </c>
      <c r="F15" s="96" t="s">
        <v>548</v>
      </c>
      <c r="G15" s="96" t="s">
        <v>548</v>
      </c>
      <c r="H15" s="90" t="s">
        <v>548</v>
      </c>
      <c r="I15" s="90"/>
      <c r="J15" s="9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row>
    <row r="16" s="83" customFormat="1" spans="1:250">
      <c r="A16" s="95" t="s">
        <v>548</v>
      </c>
      <c r="B16" s="95" t="s">
        <v>565</v>
      </c>
      <c r="C16" s="95" t="s">
        <v>548</v>
      </c>
      <c r="D16" s="96" t="s">
        <v>548</v>
      </c>
      <c r="E16" s="96" t="s">
        <v>548</v>
      </c>
      <c r="F16" s="96" t="s">
        <v>548</v>
      </c>
      <c r="G16" s="96" t="s">
        <v>548</v>
      </c>
      <c r="H16" s="90" t="s">
        <v>548</v>
      </c>
      <c r="I16" s="100"/>
      <c r="J16" s="101"/>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row>
    <row r="17" s="83" customFormat="1" ht="40.5" spans="1:250">
      <c r="A17" s="95" t="s">
        <v>548</v>
      </c>
      <c r="B17" s="95" t="s">
        <v>548</v>
      </c>
      <c r="C17" s="95" t="s">
        <v>566</v>
      </c>
      <c r="D17" s="96" t="s">
        <v>567</v>
      </c>
      <c r="E17" s="96" t="s">
        <v>568</v>
      </c>
      <c r="F17" s="96" t="s">
        <v>569</v>
      </c>
      <c r="G17" s="96" t="s">
        <v>570</v>
      </c>
      <c r="H17" s="90" t="s">
        <v>571</v>
      </c>
      <c r="I17" s="100"/>
      <c r="J17" s="101"/>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row>
    <row r="18" s="83" customFormat="1" spans="1:250">
      <c r="A18" s="95" t="s">
        <v>548</v>
      </c>
      <c r="B18" s="95" t="s">
        <v>572</v>
      </c>
      <c r="C18" s="95" t="s">
        <v>548</v>
      </c>
      <c r="D18" s="96" t="s">
        <v>548</v>
      </c>
      <c r="E18" s="96" t="s">
        <v>548</v>
      </c>
      <c r="F18" s="96" t="s">
        <v>548</v>
      </c>
      <c r="G18" s="96" t="s">
        <v>548</v>
      </c>
      <c r="H18" s="90" t="s">
        <v>548</v>
      </c>
      <c r="I18" s="100"/>
      <c r="J18" s="101"/>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row>
    <row r="19" s="83" customFormat="1" ht="40.5" spans="1:250">
      <c r="A19" s="95" t="s">
        <v>548</v>
      </c>
      <c r="B19" s="95" t="s">
        <v>548</v>
      </c>
      <c r="C19" s="95" t="s">
        <v>573</v>
      </c>
      <c r="D19" s="96" t="s">
        <v>567</v>
      </c>
      <c r="E19" s="96" t="s">
        <v>574</v>
      </c>
      <c r="F19" s="96" t="s">
        <v>575</v>
      </c>
      <c r="G19" s="96" t="s">
        <v>576</v>
      </c>
      <c r="H19" s="90" t="s">
        <v>577</v>
      </c>
      <c r="I19" s="100"/>
      <c r="J19" s="101"/>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row>
    <row r="20" s="83" customFormat="1" spans="1:250">
      <c r="A20" s="95" t="s">
        <v>548</v>
      </c>
      <c r="B20" s="95" t="s">
        <v>578</v>
      </c>
      <c r="C20" s="95" t="s">
        <v>548</v>
      </c>
      <c r="D20" s="96" t="s">
        <v>548</v>
      </c>
      <c r="E20" s="96" t="s">
        <v>548</v>
      </c>
      <c r="F20" s="96" t="s">
        <v>548</v>
      </c>
      <c r="G20" s="96" t="s">
        <v>548</v>
      </c>
      <c r="H20" s="90" t="s">
        <v>548</v>
      </c>
      <c r="I20" s="100"/>
      <c r="J20" s="101"/>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row>
    <row r="21" s="83" customFormat="1" spans="1:250">
      <c r="A21" s="95" t="s">
        <v>548</v>
      </c>
      <c r="B21" s="95" t="s">
        <v>548</v>
      </c>
      <c r="C21" s="95" t="s">
        <v>579</v>
      </c>
      <c r="D21" s="96" t="s">
        <v>567</v>
      </c>
      <c r="E21" s="96" t="s">
        <v>580</v>
      </c>
      <c r="F21" s="96" t="s">
        <v>575</v>
      </c>
      <c r="G21" s="96" t="s">
        <v>580</v>
      </c>
      <c r="H21" s="90" t="s">
        <v>581</v>
      </c>
      <c r="I21" s="100"/>
      <c r="J21" s="101"/>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row>
    <row r="22" s="83" customFormat="1" spans="1:250">
      <c r="A22" s="95" t="s">
        <v>582</v>
      </c>
      <c r="B22" s="95" t="s">
        <v>548</v>
      </c>
      <c r="C22" s="95" t="s">
        <v>548</v>
      </c>
      <c r="D22" s="96" t="s">
        <v>548</v>
      </c>
      <c r="E22" s="96" t="s">
        <v>548</v>
      </c>
      <c r="F22" s="96" t="s">
        <v>548</v>
      </c>
      <c r="G22" s="96" t="s">
        <v>548</v>
      </c>
      <c r="H22" s="90" t="s">
        <v>548</v>
      </c>
      <c r="I22" s="100"/>
      <c r="J22" s="101"/>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row>
    <row r="23" s="83" customFormat="1" spans="1:250">
      <c r="A23" s="95" t="s">
        <v>548</v>
      </c>
      <c r="B23" s="95" t="s">
        <v>583</v>
      </c>
      <c r="C23" s="95" t="s">
        <v>548</v>
      </c>
      <c r="D23" s="96" t="s">
        <v>548</v>
      </c>
      <c r="E23" s="96" t="s">
        <v>548</v>
      </c>
      <c r="F23" s="96" t="s">
        <v>548</v>
      </c>
      <c r="G23" s="96" t="s">
        <v>548</v>
      </c>
      <c r="H23" s="90" t="s">
        <v>548</v>
      </c>
      <c r="I23" s="100"/>
      <c r="J23" s="101"/>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row>
    <row r="24" s="83" customFormat="1" ht="27" spans="1:250">
      <c r="A24" s="95" t="s">
        <v>548</v>
      </c>
      <c r="B24" s="95" t="s">
        <v>548</v>
      </c>
      <c r="C24" s="95" t="s">
        <v>584</v>
      </c>
      <c r="D24" s="96" t="s">
        <v>567</v>
      </c>
      <c r="E24" s="96" t="s">
        <v>585</v>
      </c>
      <c r="F24" s="96" t="s">
        <v>575</v>
      </c>
      <c r="G24" s="96" t="s">
        <v>585</v>
      </c>
      <c r="H24" s="90" t="s">
        <v>586</v>
      </c>
      <c r="I24" s="100"/>
      <c r="J24" s="101"/>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row>
    <row r="25" s="83" customFormat="1" spans="1:250">
      <c r="A25" s="95" t="s">
        <v>548</v>
      </c>
      <c r="B25" s="95" t="s">
        <v>587</v>
      </c>
      <c r="C25" s="95" t="s">
        <v>548</v>
      </c>
      <c r="D25" s="96" t="s">
        <v>548</v>
      </c>
      <c r="E25" s="96" t="s">
        <v>548</v>
      </c>
      <c r="F25" s="96" t="s">
        <v>548</v>
      </c>
      <c r="G25" s="96" t="s">
        <v>548</v>
      </c>
      <c r="H25" s="90" t="s">
        <v>548</v>
      </c>
      <c r="I25" s="100"/>
      <c r="J25" s="101"/>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row>
    <row r="26" s="83" customFormat="1" ht="27" spans="1:250">
      <c r="A26" s="95" t="s">
        <v>548</v>
      </c>
      <c r="B26" s="95" t="s">
        <v>548</v>
      </c>
      <c r="C26" s="95" t="s">
        <v>588</v>
      </c>
      <c r="D26" s="96" t="s">
        <v>567</v>
      </c>
      <c r="E26" s="96" t="s">
        <v>589</v>
      </c>
      <c r="F26" s="96" t="s">
        <v>575</v>
      </c>
      <c r="G26" s="96" t="s">
        <v>589</v>
      </c>
      <c r="H26" s="90" t="s">
        <v>590</v>
      </c>
      <c r="I26" s="100"/>
      <c r="J26" s="101"/>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row>
    <row r="27" s="83" customFormat="1" spans="1:250">
      <c r="A27" s="95" t="s">
        <v>548</v>
      </c>
      <c r="B27" s="95" t="s">
        <v>591</v>
      </c>
      <c r="C27" s="95" t="s">
        <v>548</v>
      </c>
      <c r="D27" s="96" t="s">
        <v>548</v>
      </c>
      <c r="E27" s="96" t="s">
        <v>548</v>
      </c>
      <c r="F27" s="96" t="s">
        <v>548</v>
      </c>
      <c r="G27" s="96" t="s">
        <v>548</v>
      </c>
      <c r="H27" s="90" t="s">
        <v>548</v>
      </c>
      <c r="I27" s="100"/>
      <c r="J27" s="101"/>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row>
    <row r="28" s="83" customFormat="1" ht="27" spans="1:250">
      <c r="A28" s="95" t="s">
        <v>548</v>
      </c>
      <c r="B28" s="95" t="s">
        <v>548</v>
      </c>
      <c r="C28" s="95" t="s">
        <v>592</v>
      </c>
      <c r="D28" s="96" t="s">
        <v>567</v>
      </c>
      <c r="E28" s="96" t="s">
        <v>593</v>
      </c>
      <c r="F28" s="96" t="s">
        <v>594</v>
      </c>
      <c r="G28" s="96" t="s">
        <v>593</v>
      </c>
      <c r="H28" s="90" t="s">
        <v>595</v>
      </c>
      <c r="I28" s="100"/>
      <c r="J28" s="101"/>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row>
    <row r="29" s="83" customFormat="1" spans="1:250">
      <c r="A29" s="95" t="s">
        <v>596</v>
      </c>
      <c r="B29" s="95" t="s">
        <v>548</v>
      </c>
      <c r="C29" s="95" t="s">
        <v>548</v>
      </c>
      <c r="D29" s="96" t="s">
        <v>548</v>
      </c>
      <c r="E29" s="96" t="s">
        <v>548</v>
      </c>
      <c r="F29" s="96" t="s">
        <v>548</v>
      </c>
      <c r="G29" s="96" t="s">
        <v>548</v>
      </c>
      <c r="H29" s="90" t="s">
        <v>548</v>
      </c>
      <c r="I29" s="100"/>
      <c r="J29" s="101"/>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row>
    <row r="30" s="83" customFormat="1" spans="1:250">
      <c r="A30" s="95" t="s">
        <v>548</v>
      </c>
      <c r="B30" s="95" t="s">
        <v>597</v>
      </c>
      <c r="C30" s="95" t="s">
        <v>548</v>
      </c>
      <c r="D30" s="96" t="s">
        <v>548</v>
      </c>
      <c r="E30" s="96" t="s">
        <v>548</v>
      </c>
      <c r="F30" s="96" t="s">
        <v>548</v>
      </c>
      <c r="G30" s="96" t="s">
        <v>548</v>
      </c>
      <c r="H30" s="90" t="s">
        <v>548</v>
      </c>
      <c r="I30" s="100"/>
      <c r="J30" s="101"/>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row>
    <row r="31" s="83" customFormat="1" ht="27" spans="1:250">
      <c r="A31" s="95" t="s">
        <v>548</v>
      </c>
      <c r="B31" s="95" t="s">
        <v>548</v>
      </c>
      <c r="C31" s="95" t="s">
        <v>598</v>
      </c>
      <c r="D31" s="96" t="s">
        <v>567</v>
      </c>
      <c r="E31" s="96" t="s">
        <v>599</v>
      </c>
      <c r="F31" s="96" t="s">
        <v>575</v>
      </c>
      <c r="G31" s="96" t="s">
        <v>600</v>
      </c>
      <c r="H31" s="90" t="s">
        <v>595</v>
      </c>
      <c r="I31" s="100"/>
      <c r="J31" s="101"/>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row>
    <row r="32" s="80" customFormat="1" spans="1:10">
      <c r="A32" s="85" t="s">
        <v>601</v>
      </c>
      <c r="B32" s="97" t="s">
        <v>548</v>
      </c>
      <c r="C32" s="97"/>
      <c r="D32" s="97"/>
      <c r="E32" s="97"/>
      <c r="F32" s="97"/>
      <c r="G32" s="97"/>
      <c r="H32" s="97"/>
      <c r="I32" s="97"/>
      <c r="J32" s="97"/>
    </row>
    <row r="33" s="83" customFormat="1" spans="1:250">
      <c r="A33" s="98" t="s">
        <v>602</v>
      </c>
      <c r="B33" s="98"/>
      <c r="C33" s="98"/>
      <c r="D33" s="98"/>
      <c r="E33" s="98"/>
      <c r="F33" s="98"/>
      <c r="G33" s="98"/>
      <c r="H33" s="98"/>
      <c r="I33" s="98"/>
      <c r="J33" s="98"/>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row>
    <row r="34" s="83" customFormat="1" spans="1:250">
      <c r="A34" s="98" t="s">
        <v>603</v>
      </c>
      <c r="B34" s="98"/>
      <c r="C34" s="98"/>
      <c r="D34" s="98"/>
      <c r="E34" s="98"/>
      <c r="F34" s="98"/>
      <c r="G34" s="98"/>
      <c r="H34" s="98"/>
      <c r="I34" s="98"/>
      <c r="J34" s="98"/>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row>
  </sheetData>
  <mergeCells count="36">
    <mergeCell ref="A1:J1"/>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G18" sqref="G18"/>
    </sheetView>
  </sheetViews>
  <sheetFormatPr defaultColWidth="8.975" defaultRowHeight="14.25"/>
  <cols>
    <col min="1" max="1" width="10.1833333333333" style="52" customWidth="1"/>
    <col min="2" max="2" width="9.80833333333333" style="52" customWidth="1"/>
    <col min="3" max="3" width="22.4083333333333" style="52" customWidth="1"/>
    <col min="4" max="4" width="16.2" style="52" customWidth="1"/>
    <col min="5" max="5" width="13.3333333333333" style="52" customWidth="1"/>
    <col min="6" max="6" width="13.5583333333333" style="52" customWidth="1"/>
    <col min="7" max="7" width="12.3333333333333" style="52" customWidth="1"/>
    <col min="8" max="8" width="19.5333333333333" style="52" customWidth="1"/>
    <col min="9" max="9" width="13.8916666666667" style="52" customWidth="1"/>
    <col min="10" max="10" width="15.5583333333333" style="52" customWidth="1"/>
    <col min="11" max="11" width="30.65" style="52" customWidth="1"/>
    <col min="12" max="16384" width="8.975" style="52"/>
  </cols>
  <sheetData>
    <row r="1" s="47" customFormat="1" ht="25.5" spans="1:11">
      <c r="A1" s="53" t="s">
        <v>604</v>
      </c>
      <c r="B1" s="53"/>
      <c r="C1" s="53"/>
      <c r="D1" s="53"/>
      <c r="E1" s="53"/>
      <c r="F1" s="53"/>
      <c r="G1" s="53"/>
      <c r="H1" s="53"/>
      <c r="I1" s="53"/>
      <c r="J1" s="53"/>
      <c r="K1" s="53"/>
    </row>
    <row r="2" s="48" customFormat="1" ht="22.5" spans="1:11">
      <c r="A2" s="54"/>
      <c r="B2" s="54"/>
      <c r="C2" s="54"/>
      <c r="D2" s="54"/>
      <c r="E2" s="54"/>
      <c r="F2" s="54"/>
      <c r="G2" s="54"/>
      <c r="H2" s="54"/>
      <c r="I2" s="54"/>
      <c r="J2" s="75"/>
      <c r="K2" s="75" t="s">
        <v>605</v>
      </c>
    </row>
    <row r="3" s="49" customFormat="1" spans="1:11">
      <c r="A3" s="9" t="s">
        <v>606</v>
      </c>
      <c r="B3" s="9"/>
      <c r="C3" s="55" t="s">
        <v>607</v>
      </c>
      <c r="D3" s="55"/>
      <c r="E3" s="55"/>
      <c r="F3" s="55"/>
      <c r="G3" s="55"/>
      <c r="H3" s="55"/>
      <c r="I3" s="55"/>
      <c r="J3" s="55"/>
      <c r="K3" s="55"/>
    </row>
    <row r="4" s="49" customFormat="1" spans="1:11">
      <c r="A4" s="9" t="s">
        <v>608</v>
      </c>
      <c r="B4" s="9"/>
      <c r="C4" s="55" t="s">
        <v>609</v>
      </c>
      <c r="D4" s="55"/>
      <c r="E4" s="55"/>
      <c r="F4" s="55"/>
      <c r="G4" s="55"/>
      <c r="H4" s="16" t="s">
        <v>610</v>
      </c>
      <c r="I4" s="55" t="s">
        <v>609</v>
      </c>
      <c r="J4" s="55"/>
      <c r="K4" s="55"/>
    </row>
    <row r="5" s="49" customFormat="1" spans="1:11">
      <c r="A5" s="9" t="s">
        <v>611</v>
      </c>
      <c r="B5" s="9"/>
      <c r="C5" s="9"/>
      <c r="D5" s="56" t="s">
        <v>541</v>
      </c>
      <c r="E5" s="57"/>
      <c r="F5" s="56" t="s">
        <v>454</v>
      </c>
      <c r="G5" s="57"/>
      <c r="H5" s="9" t="s">
        <v>612</v>
      </c>
      <c r="I5" s="9" t="s">
        <v>613</v>
      </c>
      <c r="J5" s="9" t="s">
        <v>614</v>
      </c>
      <c r="K5" s="9" t="s">
        <v>615</v>
      </c>
    </row>
    <row r="6" s="49" customFormat="1" spans="1:11">
      <c r="A6" s="9"/>
      <c r="B6" s="9"/>
      <c r="C6" s="44" t="s">
        <v>547</v>
      </c>
      <c r="D6" s="58">
        <v>23000</v>
      </c>
      <c r="E6" s="59"/>
      <c r="F6" s="58">
        <v>23000</v>
      </c>
      <c r="G6" s="59"/>
      <c r="H6" s="60">
        <v>23000</v>
      </c>
      <c r="I6" s="34">
        <v>10</v>
      </c>
      <c r="J6" s="34">
        <v>100</v>
      </c>
      <c r="K6" s="34">
        <v>10</v>
      </c>
    </row>
    <row r="7" s="49" customFormat="1" spans="1:11">
      <c r="A7" s="9"/>
      <c r="B7" s="9"/>
      <c r="C7" s="44" t="s">
        <v>616</v>
      </c>
      <c r="D7" s="58">
        <v>23000</v>
      </c>
      <c r="E7" s="59"/>
      <c r="F7" s="58">
        <v>23000</v>
      </c>
      <c r="G7" s="59"/>
      <c r="H7" s="60">
        <v>23000</v>
      </c>
      <c r="I7" s="36"/>
      <c r="J7" s="34">
        <v>100</v>
      </c>
      <c r="K7" s="36"/>
    </row>
    <row r="8" s="49" customFormat="1" spans="1:11">
      <c r="A8" s="9"/>
      <c r="B8" s="9"/>
      <c r="C8" s="44" t="s">
        <v>617</v>
      </c>
      <c r="D8" s="58">
        <v>0</v>
      </c>
      <c r="E8" s="59"/>
      <c r="F8" s="58">
        <v>0</v>
      </c>
      <c r="G8" s="59"/>
      <c r="H8" s="60">
        <v>0</v>
      </c>
      <c r="I8" s="38"/>
      <c r="J8" s="34">
        <v>0</v>
      </c>
      <c r="K8" s="38"/>
    </row>
    <row r="9" s="49" customFormat="1" spans="1:11">
      <c r="A9" s="9"/>
      <c r="B9" s="9"/>
      <c r="C9" s="9" t="s">
        <v>550</v>
      </c>
      <c r="D9" s="58">
        <v>0</v>
      </c>
      <c r="E9" s="59"/>
      <c r="F9" s="58">
        <v>0</v>
      </c>
      <c r="G9" s="59"/>
      <c r="H9" s="60">
        <v>0</v>
      </c>
      <c r="I9" s="40"/>
      <c r="J9" s="34">
        <v>0</v>
      </c>
      <c r="K9" s="40"/>
    </row>
    <row r="10" s="47" customFormat="1" spans="1:11">
      <c r="A10" s="16" t="s">
        <v>618</v>
      </c>
      <c r="B10" s="16" t="s">
        <v>619</v>
      </c>
      <c r="C10" s="16"/>
      <c r="D10" s="16"/>
      <c r="E10" s="16"/>
      <c r="F10" s="16"/>
      <c r="G10" s="16"/>
      <c r="H10" s="16" t="s">
        <v>620</v>
      </c>
      <c r="I10" s="16"/>
      <c r="J10" s="16"/>
      <c r="K10" s="16"/>
    </row>
    <row r="11" s="47" customFormat="1" spans="1:11">
      <c r="A11" s="16"/>
      <c r="B11" s="17" t="s">
        <v>621</v>
      </c>
      <c r="C11" s="17"/>
      <c r="D11" s="17"/>
      <c r="E11" s="17"/>
      <c r="F11" s="17"/>
      <c r="G11" s="17"/>
      <c r="H11" s="17" t="s">
        <v>622</v>
      </c>
      <c r="I11" s="17"/>
      <c r="J11" s="17"/>
      <c r="K11" s="17"/>
    </row>
    <row r="12" s="49" customFormat="1" spans="1:11">
      <c r="A12" s="56"/>
      <c r="B12" s="61"/>
      <c r="C12" s="61"/>
      <c r="D12" s="61"/>
      <c r="E12" s="61"/>
      <c r="F12" s="61"/>
      <c r="G12" s="61"/>
      <c r="H12" s="61"/>
      <c r="I12" s="42"/>
      <c r="J12" s="42"/>
      <c r="K12" s="43"/>
    </row>
    <row r="13" s="49" customFormat="1" ht="22.5" spans="1:11">
      <c r="A13" s="62" t="s">
        <v>623</v>
      </c>
      <c r="B13" s="61"/>
      <c r="C13" s="61"/>
      <c r="D13" s="61"/>
      <c r="E13" s="61"/>
      <c r="F13" s="61"/>
      <c r="G13" s="61"/>
      <c r="H13" s="61"/>
      <c r="I13" s="61"/>
      <c r="J13" s="61"/>
      <c r="K13" s="57"/>
    </row>
    <row r="14" s="49" customFormat="1" spans="1:11">
      <c r="A14" s="9" t="s">
        <v>555</v>
      </c>
      <c r="B14" s="9"/>
      <c r="C14" s="9"/>
      <c r="D14" s="9"/>
      <c r="E14" s="56" t="s">
        <v>624</v>
      </c>
      <c r="F14" s="61"/>
      <c r="G14" s="57"/>
      <c r="H14" s="56" t="s">
        <v>625</v>
      </c>
      <c r="I14" s="61"/>
      <c r="J14" s="61"/>
      <c r="K14" s="57"/>
    </row>
    <row r="15" s="47" customFormat="1" spans="1:11">
      <c r="A15" s="63" t="s">
        <v>626</v>
      </c>
      <c r="B15" s="63"/>
      <c r="C15" s="64" t="s">
        <v>562</v>
      </c>
      <c r="D15" s="64" t="s">
        <v>563</v>
      </c>
      <c r="E15" s="63" t="s">
        <v>556</v>
      </c>
      <c r="F15" s="63" t="s">
        <v>557</v>
      </c>
      <c r="G15" s="9" t="s">
        <v>558</v>
      </c>
      <c r="H15" s="44" t="s">
        <v>559</v>
      </c>
      <c r="I15" s="44" t="s">
        <v>613</v>
      </c>
      <c r="J15" s="44" t="s">
        <v>615</v>
      </c>
      <c r="K15" s="44" t="s">
        <v>560</v>
      </c>
    </row>
    <row r="16" s="47" customFormat="1" spans="1:11">
      <c r="A16" s="65" t="s">
        <v>564</v>
      </c>
      <c r="B16" s="66"/>
      <c r="C16" s="67" t="s">
        <v>565</v>
      </c>
      <c r="D16" s="67" t="s">
        <v>627</v>
      </c>
      <c r="E16" s="67" t="s">
        <v>567</v>
      </c>
      <c r="F16" s="67" t="s">
        <v>72</v>
      </c>
      <c r="G16" s="67" t="s">
        <v>569</v>
      </c>
      <c r="H16" s="67" t="s">
        <v>628</v>
      </c>
      <c r="I16" s="76">
        <v>20</v>
      </c>
      <c r="J16" s="76">
        <v>20</v>
      </c>
      <c r="K16" s="46" t="s">
        <v>548</v>
      </c>
    </row>
    <row r="17" s="47" customFormat="1" ht="28.5" spans="1:11">
      <c r="A17" s="65" t="s">
        <v>564</v>
      </c>
      <c r="B17" s="68"/>
      <c r="C17" s="67" t="s">
        <v>572</v>
      </c>
      <c r="D17" s="67" t="s">
        <v>629</v>
      </c>
      <c r="E17" s="67" t="s">
        <v>567</v>
      </c>
      <c r="F17" s="67" t="s">
        <v>630</v>
      </c>
      <c r="G17" s="67" t="s">
        <v>575</v>
      </c>
      <c r="H17" s="67" t="s">
        <v>631</v>
      </c>
      <c r="I17" s="76">
        <v>15</v>
      </c>
      <c r="J17" s="76">
        <v>15</v>
      </c>
      <c r="K17" s="46" t="s">
        <v>548</v>
      </c>
    </row>
    <row r="18" s="47" customFormat="1" ht="42.75" spans="1:11">
      <c r="A18" s="65" t="s">
        <v>564</v>
      </c>
      <c r="B18" s="68"/>
      <c r="C18" s="67" t="s">
        <v>578</v>
      </c>
      <c r="D18" s="67" t="s">
        <v>579</v>
      </c>
      <c r="E18" s="67" t="s">
        <v>567</v>
      </c>
      <c r="F18" s="67" t="s">
        <v>630</v>
      </c>
      <c r="G18" s="67" t="s">
        <v>575</v>
      </c>
      <c r="H18" s="67" t="s">
        <v>632</v>
      </c>
      <c r="I18" s="76">
        <v>15</v>
      </c>
      <c r="J18" s="76">
        <v>15</v>
      </c>
      <c r="K18" s="46" t="s">
        <v>548</v>
      </c>
    </row>
    <row r="19" s="47" customFormat="1" ht="42.75" spans="1:11">
      <c r="A19" s="65" t="s">
        <v>582</v>
      </c>
      <c r="B19" s="68"/>
      <c r="C19" s="67" t="s">
        <v>633</v>
      </c>
      <c r="D19" s="67" t="s">
        <v>634</v>
      </c>
      <c r="E19" s="67" t="s">
        <v>567</v>
      </c>
      <c r="F19" s="67" t="s">
        <v>635</v>
      </c>
      <c r="G19" s="67" t="s">
        <v>575</v>
      </c>
      <c r="H19" s="67" t="s">
        <v>636</v>
      </c>
      <c r="I19" s="76">
        <v>8</v>
      </c>
      <c r="J19" s="76">
        <v>8</v>
      </c>
      <c r="K19" s="46" t="s">
        <v>548</v>
      </c>
    </row>
    <row r="20" s="47" customFormat="1" ht="57" spans="1:11">
      <c r="A20" s="65" t="s">
        <v>582</v>
      </c>
      <c r="B20" s="68"/>
      <c r="C20" s="67" t="s">
        <v>637</v>
      </c>
      <c r="D20" s="67" t="s">
        <v>638</v>
      </c>
      <c r="E20" s="67" t="s">
        <v>567</v>
      </c>
      <c r="F20" s="67" t="s">
        <v>639</v>
      </c>
      <c r="G20" s="67" t="s">
        <v>575</v>
      </c>
      <c r="H20" s="67" t="s">
        <v>640</v>
      </c>
      <c r="I20" s="76">
        <v>8</v>
      </c>
      <c r="J20" s="76">
        <v>8</v>
      </c>
      <c r="K20" s="46" t="s">
        <v>548</v>
      </c>
    </row>
    <row r="21" s="47" customFormat="1" ht="57" spans="1:11">
      <c r="A21" s="65" t="s">
        <v>582</v>
      </c>
      <c r="B21" s="68"/>
      <c r="C21" s="67" t="s">
        <v>641</v>
      </c>
      <c r="D21" s="67" t="s">
        <v>642</v>
      </c>
      <c r="E21" s="67" t="s">
        <v>567</v>
      </c>
      <c r="F21" s="67" t="s">
        <v>639</v>
      </c>
      <c r="G21" s="67" t="s">
        <v>575</v>
      </c>
      <c r="H21" s="67" t="s">
        <v>643</v>
      </c>
      <c r="I21" s="76">
        <v>8</v>
      </c>
      <c r="J21" s="76">
        <v>8</v>
      </c>
      <c r="K21" s="46" t="s">
        <v>548</v>
      </c>
    </row>
    <row r="22" s="47" customFormat="1" ht="42.75" spans="1:11">
      <c r="A22" s="65" t="s">
        <v>582</v>
      </c>
      <c r="B22" s="68"/>
      <c r="C22" s="67" t="s">
        <v>644</v>
      </c>
      <c r="D22" s="67" t="s">
        <v>645</v>
      </c>
      <c r="E22" s="67" t="s">
        <v>567</v>
      </c>
      <c r="F22" s="67" t="s">
        <v>639</v>
      </c>
      <c r="G22" s="67" t="s">
        <v>575</v>
      </c>
      <c r="H22" s="67" t="s">
        <v>646</v>
      </c>
      <c r="I22" s="76">
        <v>6</v>
      </c>
      <c r="J22" s="76">
        <v>6</v>
      </c>
      <c r="K22" s="46" t="s">
        <v>548</v>
      </c>
    </row>
    <row r="23" s="47" customFormat="1" ht="28.5" spans="1:11">
      <c r="A23" s="65" t="s">
        <v>596</v>
      </c>
      <c r="B23" s="68"/>
      <c r="C23" s="67" t="s">
        <v>647</v>
      </c>
      <c r="D23" s="67" t="s">
        <v>648</v>
      </c>
      <c r="E23" s="67" t="s">
        <v>567</v>
      </c>
      <c r="F23" s="67" t="s">
        <v>639</v>
      </c>
      <c r="G23" s="67" t="s">
        <v>575</v>
      </c>
      <c r="H23" s="67" t="s">
        <v>649</v>
      </c>
      <c r="I23" s="76">
        <v>10</v>
      </c>
      <c r="J23" s="76">
        <v>10</v>
      </c>
      <c r="K23" s="46" t="s">
        <v>548</v>
      </c>
    </row>
    <row r="24" s="50" customFormat="1" spans="1:11">
      <c r="A24" s="16" t="s">
        <v>650</v>
      </c>
      <c r="B24" s="16"/>
      <c r="C24" s="16"/>
      <c r="D24" s="17" t="s">
        <v>548</v>
      </c>
      <c r="E24" s="17"/>
      <c r="F24" s="17"/>
      <c r="G24" s="17"/>
      <c r="H24" s="17"/>
      <c r="I24" s="17"/>
      <c r="J24" s="17"/>
      <c r="K24" s="17"/>
    </row>
    <row r="25" s="50" customFormat="1" spans="1:11">
      <c r="A25" s="69" t="s">
        <v>651</v>
      </c>
      <c r="B25" s="70"/>
      <c r="C25" s="70"/>
      <c r="D25" s="70"/>
      <c r="E25" s="70"/>
      <c r="F25" s="70"/>
      <c r="G25" s="70"/>
      <c r="H25" s="71"/>
      <c r="I25" s="16" t="s">
        <v>652</v>
      </c>
      <c r="J25" s="16" t="s">
        <v>653</v>
      </c>
      <c r="K25" s="16" t="s">
        <v>654</v>
      </c>
    </row>
    <row r="26" s="49" customFormat="1" spans="1:11">
      <c r="A26" s="72"/>
      <c r="B26" s="73"/>
      <c r="C26" s="73"/>
      <c r="D26" s="73"/>
      <c r="E26" s="73"/>
      <c r="F26" s="73"/>
      <c r="G26" s="73"/>
      <c r="H26" s="74"/>
      <c r="I26" s="34">
        <v>100</v>
      </c>
      <c r="J26" s="34">
        <v>100</v>
      </c>
      <c r="K26" s="16" t="s">
        <v>655</v>
      </c>
    </row>
    <row r="27" s="49" customFormat="1" ht="208" customHeight="1" spans="1:11">
      <c r="A27" s="32" t="s">
        <v>656</v>
      </c>
      <c r="B27" s="32"/>
      <c r="C27" s="32"/>
      <c r="D27" s="32"/>
      <c r="E27" s="32"/>
      <c r="F27" s="32"/>
      <c r="G27" s="32"/>
      <c r="H27" s="32"/>
      <c r="I27" s="32"/>
      <c r="J27" s="32"/>
      <c r="K27" s="32"/>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G2" sqref="G$1:G$1048576"/>
    </sheetView>
  </sheetViews>
  <sheetFormatPr defaultColWidth="8.975" defaultRowHeight="14.25"/>
  <cols>
    <col min="1" max="1" width="10.1833333333333" style="52" customWidth="1"/>
    <col min="2" max="2" width="9.80833333333333" style="52" customWidth="1"/>
    <col min="3" max="3" width="22.4083333333333" style="52" customWidth="1"/>
    <col min="4" max="4" width="16.2" style="52" customWidth="1"/>
    <col min="5" max="5" width="13.6666666666667" style="52" customWidth="1"/>
    <col min="6" max="6" width="14.225" style="52" customWidth="1"/>
    <col min="7" max="7" width="12.4416666666667" style="52" customWidth="1"/>
    <col min="8" max="8" width="19.5333333333333" style="52" customWidth="1"/>
    <col min="9" max="9" width="13.8916666666667" style="52" customWidth="1"/>
    <col min="10" max="10" width="15.5583333333333" style="52" customWidth="1"/>
    <col min="11" max="11" width="26.225" style="52" customWidth="1"/>
    <col min="12" max="16384" width="8.975" style="52"/>
  </cols>
  <sheetData>
    <row r="1" s="47" customFormat="1" ht="25.5" spans="1:11">
      <c r="A1" s="78" t="s">
        <v>604</v>
      </c>
      <c r="B1" s="78"/>
      <c r="C1" s="78"/>
      <c r="D1" s="78"/>
      <c r="E1" s="78"/>
      <c r="F1" s="78"/>
      <c r="G1" s="78"/>
      <c r="H1" s="78"/>
      <c r="I1" s="78"/>
      <c r="J1" s="78"/>
      <c r="K1" s="78"/>
    </row>
    <row r="2" s="77" customFormat="1" ht="22.5" spans="1:11">
      <c r="A2" s="54"/>
      <c r="B2" s="54"/>
      <c r="C2" s="54"/>
      <c r="D2" s="54"/>
      <c r="E2" s="54"/>
      <c r="F2" s="54"/>
      <c r="G2" s="54"/>
      <c r="H2" s="54"/>
      <c r="I2" s="54"/>
      <c r="J2" s="75"/>
      <c r="K2" s="75" t="s">
        <v>605</v>
      </c>
    </row>
    <row r="3" s="49" customFormat="1" spans="1:11">
      <c r="A3" s="40" t="s">
        <v>606</v>
      </c>
      <c r="B3" s="40"/>
      <c r="C3" s="79" t="s">
        <v>657</v>
      </c>
      <c r="D3" s="79"/>
      <c r="E3" s="79"/>
      <c r="F3" s="79"/>
      <c r="G3" s="79"/>
      <c r="H3" s="79"/>
      <c r="I3" s="79"/>
      <c r="J3" s="79"/>
      <c r="K3" s="79"/>
    </row>
    <row r="4" s="49" customFormat="1" spans="1:11">
      <c r="A4" s="9" t="s">
        <v>608</v>
      </c>
      <c r="B4" s="9"/>
      <c r="C4" s="55" t="s">
        <v>609</v>
      </c>
      <c r="D4" s="55"/>
      <c r="E4" s="55"/>
      <c r="F4" s="55"/>
      <c r="G4" s="55"/>
      <c r="H4" s="16" t="s">
        <v>610</v>
      </c>
      <c r="I4" s="55" t="s">
        <v>609</v>
      </c>
      <c r="J4" s="55"/>
      <c r="K4" s="55"/>
    </row>
    <row r="5" s="49" customFormat="1" spans="1:11">
      <c r="A5" s="9" t="s">
        <v>611</v>
      </c>
      <c r="B5" s="9"/>
      <c r="C5" s="9"/>
      <c r="D5" s="56" t="s">
        <v>541</v>
      </c>
      <c r="E5" s="57"/>
      <c r="F5" s="56" t="s">
        <v>454</v>
      </c>
      <c r="G5" s="57"/>
      <c r="H5" s="9" t="s">
        <v>612</v>
      </c>
      <c r="I5" s="9" t="s">
        <v>613</v>
      </c>
      <c r="J5" s="9" t="s">
        <v>614</v>
      </c>
      <c r="K5" s="9" t="s">
        <v>615</v>
      </c>
    </row>
    <row r="6" s="49" customFormat="1" spans="1:11">
      <c r="A6" s="9"/>
      <c r="B6" s="9"/>
      <c r="C6" s="44" t="s">
        <v>547</v>
      </c>
      <c r="D6" s="58">
        <v>0</v>
      </c>
      <c r="E6" s="59"/>
      <c r="F6" s="58">
        <v>20000</v>
      </c>
      <c r="G6" s="59"/>
      <c r="H6" s="60">
        <v>20000</v>
      </c>
      <c r="I6" s="34">
        <v>10</v>
      </c>
      <c r="J6" s="34">
        <v>100</v>
      </c>
      <c r="K6" s="34">
        <v>10</v>
      </c>
    </row>
    <row r="7" s="49" customFormat="1" spans="1:11">
      <c r="A7" s="9"/>
      <c r="B7" s="9"/>
      <c r="C7" s="44" t="s">
        <v>616</v>
      </c>
      <c r="D7" s="58">
        <v>0</v>
      </c>
      <c r="E7" s="59"/>
      <c r="F7" s="58">
        <v>20000</v>
      </c>
      <c r="G7" s="59"/>
      <c r="H7" s="60">
        <v>20000</v>
      </c>
      <c r="I7" s="36"/>
      <c r="J7" s="34">
        <v>100</v>
      </c>
      <c r="K7" s="36"/>
    </row>
    <row r="8" s="49" customFormat="1" spans="1:11">
      <c r="A8" s="9"/>
      <c r="B8" s="9"/>
      <c r="C8" s="44" t="s">
        <v>617</v>
      </c>
      <c r="D8" s="58">
        <v>0</v>
      </c>
      <c r="E8" s="59"/>
      <c r="F8" s="58">
        <v>0</v>
      </c>
      <c r="G8" s="59"/>
      <c r="H8" s="60">
        <v>0</v>
      </c>
      <c r="I8" s="38"/>
      <c r="J8" s="34">
        <v>0</v>
      </c>
      <c r="K8" s="38"/>
    </row>
    <row r="9" s="49" customFormat="1" spans="1:11">
      <c r="A9" s="9"/>
      <c r="B9" s="9"/>
      <c r="C9" s="9" t="s">
        <v>550</v>
      </c>
      <c r="D9" s="58">
        <v>0</v>
      </c>
      <c r="E9" s="59"/>
      <c r="F9" s="58">
        <v>0</v>
      </c>
      <c r="G9" s="59"/>
      <c r="H9" s="60">
        <v>0</v>
      </c>
      <c r="I9" s="40"/>
      <c r="J9" s="34">
        <v>0</v>
      </c>
      <c r="K9" s="40"/>
    </row>
    <row r="10" s="47" customFormat="1" spans="1:11">
      <c r="A10" s="16" t="s">
        <v>618</v>
      </c>
      <c r="B10" s="16" t="s">
        <v>619</v>
      </c>
      <c r="C10" s="16"/>
      <c r="D10" s="16"/>
      <c r="E10" s="16"/>
      <c r="F10" s="16"/>
      <c r="G10" s="16"/>
      <c r="H10" s="16" t="s">
        <v>620</v>
      </c>
      <c r="I10" s="16"/>
      <c r="J10" s="16"/>
      <c r="K10" s="16"/>
    </row>
    <row r="11" s="47" customFormat="1" spans="1:11">
      <c r="A11" s="16"/>
      <c r="B11" s="17" t="s">
        <v>657</v>
      </c>
      <c r="C11" s="17"/>
      <c r="D11" s="17"/>
      <c r="E11" s="17"/>
      <c r="F11" s="17"/>
      <c r="G11" s="17"/>
      <c r="H11" s="17" t="s">
        <v>658</v>
      </c>
      <c r="I11" s="17"/>
      <c r="J11" s="17"/>
      <c r="K11" s="17"/>
    </row>
    <row r="12" s="49" customFormat="1" spans="1:11">
      <c r="A12" s="56"/>
      <c r="B12" s="61"/>
      <c r="C12" s="61"/>
      <c r="D12" s="61"/>
      <c r="E12" s="61"/>
      <c r="F12" s="61"/>
      <c r="G12" s="61"/>
      <c r="H12" s="61"/>
      <c r="I12" s="42"/>
      <c r="J12" s="42"/>
      <c r="K12" s="43"/>
    </row>
    <row r="13" s="49" customFormat="1" ht="22.5" spans="1:11">
      <c r="A13" s="62" t="s">
        <v>623</v>
      </c>
      <c r="B13" s="61"/>
      <c r="C13" s="61"/>
      <c r="D13" s="61"/>
      <c r="E13" s="61"/>
      <c r="F13" s="61"/>
      <c r="G13" s="61"/>
      <c r="H13" s="61"/>
      <c r="I13" s="61"/>
      <c r="J13" s="61"/>
      <c r="K13" s="57"/>
    </row>
    <row r="14" s="49" customFormat="1" spans="1:11">
      <c r="A14" s="9" t="s">
        <v>555</v>
      </c>
      <c r="B14" s="9"/>
      <c r="C14" s="9"/>
      <c r="D14" s="9"/>
      <c r="E14" s="56" t="s">
        <v>624</v>
      </c>
      <c r="F14" s="61"/>
      <c r="G14" s="57"/>
      <c r="H14" s="56" t="s">
        <v>625</v>
      </c>
      <c r="I14" s="61"/>
      <c r="J14" s="61"/>
      <c r="K14" s="57"/>
    </row>
    <row r="15" s="47" customFormat="1" spans="1:11">
      <c r="A15" s="63" t="s">
        <v>626</v>
      </c>
      <c r="B15" s="63"/>
      <c r="C15" s="64" t="s">
        <v>562</v>
      </c>
      <c r="D15" s="64" t="s">
        <v>563</v>
      </c>
      <c r="E15" s="63" t="s">
        <v>556</v>
      </c>
      <c r="F15" s="63" t="s">
        <v>557</v>
      </c>
      <c r="G15" s="9" t="s">
        <v>558</v>
      </c>
      <c r="H15" s="44" t="s">
        <v>559</v>
      </c>
      <c r="I15" s="44" t="s">
        <v>613</v>
      </c>
      <c r="J15" s="44" t="s">
        <v>615</v>
      </c>
      <c r="K15" s="44" t="s">
        <v>560</v>
      </c>
    </row>
    <row r="16" s="47" customFormat="1" spans="1:11">
      <c r="A16" s="65" t="s">
        <v>564</v>
      </c>
      <c r="B16" s="66"/>
      <c r="C16" s="67" t="s">
        <v>565</v>
      </c>
      <c r="D16" s="67" t="s">
        <v>627</v>
      </c>
      <c r="E16" s="67" t="s">
        <v>567</v>
      </c>
      <c r="F16" s="67" t="s">
        <v>659</v>
      </c>
      <c r="G16" s="67" t="s">
        <v>569</v>
      </c>
      <c r="H16" s="67" t="s">
        <v>628</v>
      </c>
      <c r="I16" s="76">
        <v>20</v>
      </c>
      <c r="J16" s="76">
        <v>20</v>
      </c>
      <c r="K16" s="46" t="s">
        <v>548</v>
      </c>
    </row>
    <row r="17" s="47" customFormat="1" ht="28.5" spans="1:11">
      <c r="A17" s="65" t="s">
        <v>564</v>
      </c>
      <c r="B17" s="68"/>
      <c r="C17" s="67" t="s">
        <v>572</v>
      </c>
      <c r="D17" s="67" t="s">
        <v>660</v>
      </c>
      <c r="E17" s="67" t="s">
        <v>567</v>
      </c>
      <c r="F17" s="67" t="s">
        <v>630</v>
      </c>
      <c r="G17" s="67" t="s">
        <v>575</v>
      </c>
      <c r="H17" s="67" t="s">
        <v>661</v>
      </c>
      <c r="I17" s="76">
        <v>15</v>
      </c>
      <c r="J17" s="76">
        <v>15</v>
      </c>
      <c r="K17" s="46" t="s">
        <v>548</v>
      </c>
    </row>
    <row r="18" s="47" customFormat="1" ht="28.5" spans="1:11">
      <c r="A18" s="65" t="s">
        <v>564</v>
      </c>
      <c r="B18" s="68"/>
      <c r="C18" s="67" t="s">
        <v>578</v>
      </c>
      <c r="D18" s="67" t="s">
        <v>662</v>
      </c>
      <c r="E18" s="67" t="s">
        <v>567</v>
      </c>
      <c r="F18" s="67" t="s">
        <v>630</v>
      </c>
      <c r="G18" s="67" t="s">
        <v>575</v>
      </c>
      <c r="H18" s="67" t="s">
        <v>663</v>
      </c>
      <c r="I18" s="76">
        <v>15</v>
      </c>
      <c r="J18" s="76">
        <v>15</v>
      </c>
      <c r="K18" s="46" t="s">
        <v>548</v>
      </c>
    </row>
    <row r="19" s="47" customFormat="1" ht="42.75" spans="1:11">
      <c r="A19" s="65" t="s">
        <v>582</v>
      </c>
      <c r="B19" s="68"/>
      <c r="C19" s="67" t="s">
        <v>633</v>
      </c>
      <c r="D19" s="67" t="s">
        <v>634</v>
      </c>
      <c r="E19" s="67" t="s">
        <v>567</v>
      </c>
      <c r="F19" s="67" t="s">
        <v>635</v>
      </c>
      <c r="G19" s="67" t="s">
        <v>575</v>
      </c>
      <c r="H19" s="67" t="s">
        <v>636</v>
      </c>
      <c r="I19" s="76">
        <v>8</v>
      </c>
      <c r="J19" s="76">
        <v>8</v>
      </c>
      <c r="K19" s="46" t="s">
        <v>548</v>
      </c>
    </row>
    <row r="20" s="47" customFormat="1" ht="57" spans="1:11">
      <c r="A20" s="65" t="s">
        <v>582</v>
      </c>
      <c r="B20" s="68"/>
      <c r="C20" s="67" t="s">
        <v>637</v>
      </c>
      <c r="D20" s="67" t="s">
        <v>638</v>
      </c>
      <c r="E20" s="67" t="s">
        <v>567</v>
      </c>
      <c r="F20" s="67" t="s">
        <v>664</v>
      </c>
      <c r="G20" s="67" t="s">
        <v>575</v>
      </c>
      <c r="H20" s="67" t="s">
        <v>640</v>
      </c>
      <c r="I20" s="76">
        <v>8</v>
      </c>
      <c r="J20" s="76">
        <v>8</v>
      </c>
      <c r="K20" s="46" t="s">
        <v>548</v>
      </c>
    </row>
    <row r="21" s="47" customFormat="1" ht="57" spans="1:11">
      <c r="A21" s="65" t="s">
        <v>582</v>
      </c>
      <c r="B21" s="68"/>
      <c r="C21" s="67" t="s">
        <v>641</v>
      </c>
      <c r="D21" s="67" t="s">
        <v>642</v>
      </c>
      <c r="E21" s="67" t="s">
        <v>567</v>
      </c>
      <c r="F21" s="67" t="s">
        <v>630</v>
      </c>
      <c r="G21" s="67" t="s">
        <v>575</v>
      </c>
      <c r="H21" s="67" t="s">
        <v>643</v>
      </c>
      <c r="I21" s="76">
        <v>8</v>
      </c>
      <c r="J21" s="76">
        <v>8</v>
      </c>
      <c r="K21" s="46" t="s">
        <v>548</v>
      </c>
    </row>
    <row r="22" s="47" customFormat="1" ht="42.75" spans="1:11">
      <c r="A22" s="65" t="s">
        <v>582</v>
      </c>
      <c r="B22" s="68"/>
      <c r="C22" s="67" t="s">
        <v>644</v>
      </c>
      <c r="D22" s="67" t="s">
        <v>665</v>
      </c>
      <c r="E22" s="67" t="s">
        <v>567</v>
      </c>
      <c r="F22" s="67" t="s">
        <v>630</v>
      </c>
      <c r="G22" s="67" t="s">
        <v>575</v>
      </c>
      <c r="H22" s="67" t="s">
        <v>646</v>
      </c>
      <c r="I22" s="76">
        <v>6</v>
      </c>
      <c r="J22" s="76">
        <v>6</v>
      </c>
      <c r="K22" s="46" t="s">
        <v>548</v>
      </c>
    </row>
    <row r="23" s="47" customFormat="1" ht="28.5" spans="1:11">
      <c r="A23" s="65" t="s">
        <v>596</v>
      </c>
      <c r="B23" s="68"/>
      <c r="C23" s="67" t="s">
        <v>647</v>
      </c>
      <c r="D23" s="67" t="s">
        <v>648</v>
      </c>
      <c r="E23" s="67" t="s">
        <v>666</v>
      </c>
      <c r="F23" s="67" t="s">
        <v>667</v>
      </c>
      <c r="G23" s="67" t="s">
        <v>575</v>
      </c>
      <c r="H23" s="67" t="s">
        <v>668</v>
      </c>
      <c r="I23" s="76">
        <v>10</v>
      </c>
      <c r="J23" s="76">
        <v>10</v>
      </c>
      <c r="K23" s="46" t="s">
        <v>548</v>
      </c>
    </row>
    <row r="24" s="50" customFormat="1" spans="1:11">
      <c r="A24" s="16" t="s">
        <v>650</v>
      </c>
      <c r="B24" s="16"/>
      <c r="C24" s="16"/>
      <c r="D24" s="17" t="s">
        <v>548</v>
      </c>
      <c r="E24" s="17"/>
      <c r="F24" s="17"/>
      <c r="G24" s="17"/>
      <c r="H24" s="17"/>
      <c r="I24" s="17"/>
      <c r="J24" s="17"/>
      <c r="K24" s="17"/>
    </row>
    <row r="25" s="50" customFormat="1" spans="1:11">
      <c r="A25" s="69" t="s">
        <v>651</v>
      </c>
      <c r="B25" s="70"/>
      <c r="C25" s="70"/>
      <c r="D25" s="70"/>
      <c r="E25" s="70"/>
      <c r="F25" s="70"/>
      <c r="G25" s="70"/>
      <c r="H25" s="71"/>
      <c r="I25" s="16" t="s">
        <v>652</v>
      </c>
      <c r="J25" s="16" t="s">
        <v>653</v>
      </c>
      <c r="K25" s="16" t="s">
        <v>654</v>
      </c>
    </row>
    <row r="26" s="49" customFormat="1" spans="1:11">
      <c r="A26" s="72"/>
      <c r="B26" s="73"/>
      <c r="C26" s="73"/>
      <c r="D26" s="73"/>
      <c r="E26" s="73"/>
      <c r="F26" s="73"/>
      <c r="G26" s="73"/>
      <c r="H26" s="74"/>
      <c r="I26" s="34">
        <v>100</v>
      </c>
      <c r="J26" s="34">
        <v>100</v>
      </c>
      <c r="K26" s="16" t="s">
        <v>655</v>
      </c>
    </row>
    <row r="27" s="51" customFormat="1" ht="202" customHeight="1" spans="1:11">
      <c r="A27" s="32" t="s">
        <v>656</v>
      </c>
      <c r="B27" s="33"/>
      <c r="C27" s="33"/>
      <c r="D27" s="33"/>
      <c r="E27" s="33"/>
      <c r="F27" s="33"/>
      <c r="G27" s="33"/>
      <c r="H27" s="33"/>
      <c r="I27" s="33"/>
      <c r="J27" s="33"/>
      <c r="K27" s="33"/>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G2" sqref="G$1:G$1048576"/>
    </sheetView>
  </sheetViews>
  <sheetFormatPr defaultColWidth="8.975" defaultRowHeight="14.25"/>
  <cols>
    <col min="1" max="1" width="10.1833333333333" style="52" customWidth="1"/>
    <col min="2" max="2" width="9.80833333333333" style="52" customWidth="1"/>
    <col min="3" max="3" width="22.4083333333333" style="52" customWidth="1"/>
    <col min="4" max="4" width="16.2" style="52" customWidth="1"/>
    <col min="5" max="5" width="15.6666666666667" style="52" customWidth="1"/>
    <col min="6" max="6" width="16.3333333333333" style="52" customWidth="1"/>
    <col min="7" max="7" width="14.225" style="52" customWidth="1"/>
    <col min="8" max="8" width="19.5333333333333" style="52" customWidth="1"/>
    <col min="9" max="9" width="13.8916666666667" style="52" customWidth="1"/>
    <col min="10" max="10" width="15.5583333333333" style="52" customWidth="1"/>
    <col min="11" max="11" width="30.65" style="52" customWidth="1"/>
    <col min="12" max="16384" width="8.975" style="52"/>
  </cols>
  <sheetData>
    <row r="1" s="47" customFormat="1" ht="25.5" spans="1:11">
      <c r="A1" s="53" t="s">
        <v>604</v>
      </c>
      <c r="B1" s="53"/>
      <c r="C1" s="53"/>
      <c r="D1" s="53"/>
      <c r="E1" s="53"/>
      <c r="F1" s="53"/>
      <c r="G1" s="53"/>
      <c r="H1" s="53"/>
      <c r="I1" s="53"/>
      <c r="J1" s="53"/>
      <c r="K1" s="53"/>
    </row>
    <row r="2" s="48" customFormat="1" ht="22.5" spans="1:11">
      <c r="A2" s="54"/>
      <c r="B2" s="54"/>
      <c r="C2" s="54"/>
      <c r="D2" s="54"/>
      <c r="E2" s="54"/>
      <c r="F2" s="54"/>
      <c r="G2" s="54"/>
      <c r="H2" s="54"/>
      <c r="I2" s="54"/>
      <c r="J2" s="75"/>
      <c r="K2" s="75" t="s">
        <v>605</v>
      </c>
    </row>
    <row r="3" s="49" customFormat="1" spans="1:11">
      <c r="A3" s="9" t="s">
        <v>606</v>
      </c>
      <c r="B3" s="9"/>
      <c r="C3" s="55" t="s">
        <v>669</v>
      </c>
      <c r="D3" s="55"/>
      <c r="E3" s="55"/>
      <c r="F3" s="55"/>
      <c r="G3" s="55"/>
      <c r="H3" s="55"/>
      <c r="I3" s="55"/>
      <c r="J3" s="55"/>
      <c r="K3" s="55"/>
    </row>
    <row r="4" s="49" customFormat="1" spans="1:11">
      <c r="A4" s="9" t="s">
        <v>608</v>
      </c>
      <c r="B4" s="9"/>
      <c r="C4" s="55" t="s">
        <v>609</v>
      </c>
      <c r="D4" s="55"/>
      <c r="E4" s="55"/>
      <c r="F4" s="55"/>
      <c r="G4" s="55"/>
      <c r="H4" s="16" t="s">
        <v>610</v>
      </c>
      <c r="I4" s="55" t="s">
        <v>609</v>
      </c>
      <c r="J4" s="55"/>
      <c r="K4" s="55"/>
    </row>
    <row r="5" s="49" customFormat="1" spans="1:11">
      <c r="A5" s="9" t="s">
        <v>611</v>
      </c>
      <c r="B5" s="9"/>
      <c r="C5" s="9"/>
      <c r="D5" s="56" t="s">
        <v>541</v>
      </c>
      <c r="E5" s="57"/>
      <c r="F5" s="56" t="s">
        <v>454</v>
      </c>
      <c r="G5" s="57"/>
      <c r="H5" s="9" t="s">
        <v>612</v>
      </c>
      <c r="I5" s="9" t="s">
        <v>613</v>
      </c>
      <c r="J5" s="9" t="s">
        <v>614</v>
      </c>
      <c r="K5" s="9" t="s">
        <v>615</v>
      </c>
    </row>
    <row r="6" s="49" customFormat="1" spans="1:11">
      <c r="A6" s="9"/>
      <c r="B6" s="9"/>
      <c r="C6" s="44" t="s">
        <v>547</v>
      </c>
      <c r="D6" s="58">
        <v>0</v>
      </c>
      <c r="E6" s="59"/>
      <c r="F6" s="58">
        <v>16048.93</v>
      </c>
      <c r="G6" s="59"/>
      <c r="H6" s="60">
        <v>16048.93</v>
      </c>
      <c r="I6" s="34">
        <v>10</v>
      </c>
      <c r="J6" s="34">
        <v>100</v>
      </c>
      <c r="K6" s="34">
        <v>10</v>
      </c>
    </row>
    <row r="7" s="49" customFormat="1" spans="1:11">
      <c r="A7" s="9"/>
      <c r="B7" s="9"/>
      <c r="C7" s="44" t="s">
        <v>616</v>
      </c>
      <c r="D7" s="58">
        <v>0</v>
      </c>
      <c r="E7" s="59"/>
      <c r="F7" s="58">
        <v>16048.93</v>
      </c>
      <c r="G7" s="59"/>
      <c r="H7" s="60">
        <v>16048.93</v>
      </c>
      <c r="I7" s="36"/>
      <c r="J7" s="34">
        <v>100</v>
      </c>
      <c r="K7" s="36"/>
    </row>
    <row r="8" s="49" customFormat="1" spans="1:11">
      <c r="A8" s="9"/>
      <c r="B8" s="9"/>
      <c r="C8" s="44" t="s">
        <v>617</v>
      </c>
      <c r="D8" s="58">
        <v>0</v>
      </c>
      <c r="E8" s="59"/>
      <c r="F8" s="58">
        <v>0</v>
      </c>
      <c r="G8" s="59"/>
      <c r="H8" s="60">
        <v>0</v>
      </c>
      <c r="I8" s="38"/>
      <c r="J8" s="34">
        <v>0</v>
      </c>
      <c r="K8" s="38"/>
    </row>
    <row r="9" s="49" customFormat="1" spans="1:11">
      <c r="A9" s="9"/>
      <c r="B9" s="9"/>
      <c r="C9" s="9" t="s">
        <v>550</v>
      </c>
      <c r="D9" s="58">
        <v>0</v>
      </c>
      <c r="E9" s="59"/>
      <c r="F9" s="58">
        <v>0</v>
      </c>
      <c r="G9" s="59"/>
      <c r="H9" s="60">
        <v>0</v>
      </c>
      <c r="I9" s="40"/>
      <c r="J9" s="34">
        <v>0</v>
      </c>
      <c r="K9" s="40"/>
    </row>
    <row r="10" s="47" customFormat="1" spans="1:11">
      <c r="A10" s="16" t="s">
        <v>618</v>
      </c>
      <c r="B10" s="16" t="s">
        <v>619</v>
      </c>
      <c r="C10" s="16"/>
      <c r="D10" s="16"/>
      <c r="E10" s="16"/>
      <c r="F10" s="16"/>
      <c r="G10" s="16"/>
      <c r="H10" s="16" t="s">
        <v>620</v>
      </c>
      <c r="I10" s="16"/>
      <c r="J10" s="16"/>
      <c r="K10" s="16"/>
    </row>
    <row r="11" s="47" customFormat="1" spans="1:11">
      <c r="A11" s="16"/>
      <c r="B11" s="17" t="s">
        <v>669</v>
      </c>
      <c r="C11" s="17"/>
      <c r="D11" s="17"/>
      <c r="E11" s="17"/>
      <c r="F11" s="17"/>
      <c r="G11" s="17"/>
      <c r="H11" s="17" t="s">
        <v>670</v>
      </c>
      <c r="I11" s="17"/>
      <c r="J11" s="17"/>
      <c r="K11" s="17"/>
    </row>
    <row r="12" s="49" customFormat="1" spans="1:11">
      <c r="A12" s="56"/>
      <c r="B12" s="61"/>
      <c r="C12" s="61"/>
      <c r="D12" s="61"/>
      <c r="E12" s="61"/>
      <c r="F12" s="61"/>
      <c r="G12" s="61"/>
      <c r="H12" s="61"/>
      <c r="I12" s="42"/>
      <c r="J12" s="42"/>
      <c r="K12" s="43"/>
    </row>
    <row r="13" s="49" customFormat="1" ht="22.5" spans="1:11">
      <c r="A13" s="62" t="s">
        <v>623</v>
      </c>
      <c r="B13" s="61"/>
      <c r="C13" s="61"/>
      <c r="D13" s="61"/>
      <c r="E13" s="61"/>
      <c r="F13" s="61"/>
      <c r="G13" s="61"/>
      <c r="H13" s="61"/>
      <c r="I13" s="61"/>
      <c r="J13" s="61"/>
      <c r="K13" s="57"/>
    </row>
    <row r="14" s="49" customFormat="1" spans="1:11">
      <c r="A14" s="9" t="s">
        <v>555</v>
      </c>
      <c r="B14" s="9"/>
      <c r="C14" s="9"/>
      <c r="D14" s="9"/>
      <c r="E14" s="56" t="s">
        <v>624</v>
      </c>
      <c r="F14" s="61"/>
      <c r="G14" s="57"/>
      <c r="H14" s="56" t="s">
        <v>625</v>
      </c>
      <c r="I14" s="61"/>
      <c r="J14" s="61"/>
      <c r="K14" s="57"/>
    </row>
    <row r="15" s="47" customFormat="1" spans="1:11">
      <c r="A15" s="63" t="s">
        <v>626</v>
      </c>
      <c r="B15" s="63"/>
      <c r="C15" s="64" t="s">
        <v>562</v>
      </c>
      <c r="D15" s="64" t="s">
        <v>563</v>
      </c>
      <c r="E15" s="63" t="s">
        <v>556</v>
      </c>
      <c r="F15" s="63" t="s">
        <v>557</v>
      </c>
      <c r="G15" s="9" t="s">
        <v>558</v>
      </c>
      <c r="H15" s="44" t="s">
        <v>559</v>
      </c>
      <c r="I15" s="44" t="s">
        <v>613</v>
      </c>
      <c r="J15" s="44" t="s">
        <v>615</v>
      </c>
      <c r="K15" s="44" t="s">
        <v>560</v>
      </c>
    </row>
    <row r="16" s="47" customFormat="1" ht="28.5" spans="1:11">
      <c r="A16" s="65" t="s">
        <v>564</v>
      </c>
      <c r="B16" s="66"/>
      <c r="C16" s="67" t="s">
        <v>565</v>
      </c>
      <c r="D16" s="67" t="s">
        <v>671</v>
      </c>
      <c r="E16" s="67" t="s">
        <v>567</v>
      </c>
      <c r="F16" s="67" t="s">
        <v>72</v>
      </c>
      <c r="G16" s="67" t="s">
        <v>569</v>
      </c>
      <c r="H16" s="67" t="s">
        <v>672</v>
      </c>
      <c r="I16" s="76">
        <v>20</v>
      </c>
      <c r="J16" s="76">
        <v>20</v>
      </c>
      <c r="K16" s="46" t="s">
        <v>548</v>
      </c>
    </row>
    <row r="17" s="47" customFormat="1" ht="28.5" spans="1:11">
      <c r="A17" s="65" t="s">
        <v>564</v>
      </c>
      <c r="B17" s="68"/>
      <c r="C17" s="67" t="s">
        <v>572</v>
      </c>
      <c r="D17" s="67" t="s">
        <v>629</v>
      </c>
      <c r="E17" s="67" t="s">
        <v>567</v>
      </c>
      <c r="F17" s="67" t="s">
        <v>630</v>
      </c>
      <c r="G17" s="67" t="s">
        <v>575</v>
      </c>
      <c r="H17" s="67" t="s">
        <v>631</v>
      </c>
      <c r="I17" s="76">
        <v>15</v>
      </c>
      <c r="J17" s="76">
        <v>15</v>
      </c>
      <c r="K17" s="46" t="s">
        <v>548</v>
      </c>
    </row>
    <row r="18" s="47" customFormat="1" ht="28.5" spans="1:11">
      <c r="A18" s="65" t="s">
        <v>564</v>
      </c>
      <c r="B18" s="68"/>
      <c r="C18" s="67" t="s">
        <v>578</v>
      </c>
      <c r="D18" s="67" t="s">
        <v>579</v>
      </c>
      <c r="E18" s="67" t="s">
        <v>567</v>
      </c>
      <c r="F18" s="67" t="s">
        <v>630</v>
      </c>
      <c r="G18" s="67" t="s">
        <v>575</v>
      </c>
      <c r="H18" s="67" t="s">
        <v>673</v>
      </c>
      <c r="I18" s="76">
        <v>15</v>
      </c>
      <c r="J18" s="76">
        <v>15</v>
      </c>
      <c r="K18" s="46" t="s">
        <v>548</v>
      </c>
    </row>
    <row r="19" s="47" customFormat="1" ht="42.75" spans="1:11">
      <c r="A19" s="65" t="s">
        <v>582</v>
      </c>
      <c r="B19" s="68"/>
      <c r="C19" s="67" t="s">
        <v>633</v>
      </c>
      <c r="D19" s="67" t="s">
        <v>634</v>
      </c>
      <c r="E19" s="67" t="s">
        <v>567</v>
      </c>
      <c r="F19" s="67" t="s">
        <v>635</v>
      </c>
      <c r="G19" s="67" t="s">
        <v>575</v>
      </c>
      <c r="H19" s="67" t="s">
        <v>674</v>
      </c>
      <c r="I19" s="76">
        <v>8</v>
      </c>
      <c r="J19" s="76">
        <v>8</v>
      </c>
      <c r="K19" s="46" t="s">
        <v>548</v>
      </c>
    </row>
    <row r="20" s="47" customFormat="1" ht="57" spans="1:11">
      <c r="A20" s="65" t="s">
        <v>582</v>
      </c>
      <c r="B20" s="68"/>
      <c r="C20" s="67" t="s">
        <v>637</v>
      </c>
      <c r="D20" s="67" t="s">
        <v>638</v>
      </c>
      <c r="E20" s="67" t="s">
        <v>567</v>
      </c>
      <c r="F20" s="67" t="s">
        <v>664</v>
      </c>
      <c r="G20" s="67" t="s">
        <v>575</v>
      </c>
      <c r="H20" s="67" t="s">
        <v>675</v>
      </c>
      <c r="I20" s="76">
        <v>8</v>
      </c>
      <c r="J20" s="76">
        <v>8</v>
      </c>
      <c r="K20" s="46" t="s">
        <v>548</v>
      </c>
    </row>
    <row r="21" s="47" customFormat="1" ht="42.75" spans="1:11">
      <c r="A21" s="65" t="s">
        <v>582</v>
      </c>
      <c r="B21" s="68"/>
      <c r="C21" s="67" t="s">
        <v>641</v>
      </c>
      <c r="D21" s="67" t="s">
        <v>642</v>
      </c>
      <c r="E21" s="67" t="s">
        <v>567</v>
      </c>
      <c r="F21" s="67" t="s">
        <v>630</v>
      </c>
      <c r="G21" s="67" t="s">
        <v>575</v>
      </c>
      <c r="H21" s="67" t="s">
        <v>676</v>
      </c>
      <c r="I21" s="76">
        <v>8</v>
      </c>
      <c r="J21" s="76">
        <v>8</v>
      </c>
      <c r="K21" s="46" t="s">
        <v>548</v>
      </c>
    </row>
    <row r="22" s="47" customFormat="1" ht="42.75" spans="1:11">
      <c r="A22" s="65" t="s">
        <v>582</v>
      </c>
      <c r="B22" s="68"/>
      <c r="C22" s="67" t="s">
        <v>644</v>
      </c>
      <c r="D22" s="67" t="s">
        <v>645</v>
      </c>
      <c r="E22" s="67" t="s">
        <v>567</v>
      </c>
      <c r="F22" s="67" t="s">
        <v>630</v>
      </c>
      <c r="G22" s="67" t="s">
        <v>575</v>
      </c>
      <c r="H22" s="67" t="s">
        <v>677</v>
      </c>
      <c r="I22" s="76">
        <v>6</v>
      </c>
      <c r="J22" s="76">
        <v>6</v>
      </c>
      <c r="K22" s="46" t="s">
        <v>548</v>
      </c>
    </row>
    <row r="23" s="47" customFormat="1" ht="28.5" spans="1:11">
      <c r="A23" s="65" t="s">
        <v>596</v>
      </c>
      <c r="B23" s="68"/>
      <c r="C23" s="67" t="s">
        <v>647</v>
      </c>
      <c r="D23" s="67" t="s">
        <v>648</v>
      </c>
      <c r="E23" s="67" t="s">
        <v>666</v>
      </c>
      <c r="F23" s="67" t="s">
        <v>667</v>
      </c>
      <c r="G23" s="67" t="s">
        <v>575</v>
      </c>
      <c r="H23" s="67" t="s">
        <v>649</v>
      </c>
      <c r="I23" s="76">
        <v>10</v>
      </c>
      <c r="J23" s="76">
        <v>10</v>
      </c>
      <c r="K23" s="46" t="s">
        <v>548</v>
      </c>
    </row>
    <row r="24" s="50" customFormat="1" spans="1:11">
      <c r="A24" s="16" t="s">
        <v>650</v>
      </c>
      <c r="B24" s="16"/>
      <c r="C24" s="16"/>
      <c r="D24" s="17" t="s">
        <v>548</v>
      </c>
      <c r="E24" s="17"/>
      <c r="F24" s="17"/>
      <c r="G24" s="17"/>
      <c r="H24" s="17"/>
      <c r="I24" s="17"/>
      <c r="J24" s="17"/>
      <c r="K24" s="17"/>
    </row>
    <row r="25" s="50" customFormat="1" spans="1:11">
      <c r="A25" s="69" t="s">
        <v>651</v>
      </c>
      <c r="B25" s="70"/>
      <c r="C25" s="70"/>
      <c r="D25" s="70"/>
      <c r="E25" s="70"/>
      <c r="F25" s="70"/>
      <c r="G25" s="70"/>
      <c r="H25" s="71"/>
      <c r="I25" s="16" t="s">
        <v>652</v>
      </c>
      <c r="J25" s="16" t="s">
        <v>653</v>
      </c>
      <c r="K25" s="16" t="s">
        <v>654</v>
      </c>
    </row>
    <row r="26" s="49" customFormat="1" spans="1:11">
      <c r="A26" s="72"/>
      <c r="B26" s="73"/>
      <c r="C26" s="73"/>
      <c r="D26" s="73"/>
      <c r="E26" s="73"/>
      <c r="F26" s="73"/>
      <c r="G26" s="73"/>
      <c r="H26" s="74"/>
      <c r="I26" s="34">
        <v>100</v>
      </c>
      <c r="J26" s="34">
        <v>100</v>
      </c>
      <c r="K26" s="16" t="s">
        <v>655</v>
      </c>
    </row>
    <row r="27" s="51" customFormat="1" ht="208" customHeight="1" spans="1:11">
      <c r="A27" s="32" t="s">
        <v>656</v>
      </c>
      <c r="B27" s="33"/>
      <c r="C27" s="33"/>
      <c r="D27" s="33"/>
      <c r="E27" s="33"/>
      <c r="F27" s="33"/>
      <c r="G27" s="33"/>
      <c r="H27" s="33"/>
      <c r="I27" s="33"/>
      <c r="J27" s="33"/>
      <c r="K27" s="33"/>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F8" sqref="F8:G8"/>
    </sheetView>
  </sheetViews>
  <sheetFormatPr defaultColWidth="8.98333333333333" defaultRowHeight="14.25"/>
  <cols>
    <col min="1" max="1" width="10.1833333333333" style="1" customWidth="1"/>
    <col min="2" max="2" width="9.81666666666667" style="1" customWidth="1"/>
    <col min="3" max="3" width="22.4083333333333" style="1" customWidth="1"/>
    <col min="4" max="4" width="11.4416666666667" style="1" customWidth="1"/>
    <col min="5" max="5" width="13.6666666666667" style="1" customWidth="1"/>
    <col min="6" max="6" width="11.775" style="1" customWidth="1"/>
    <col min="7" max="7" width="11" style="1" customWidth="1"/>
    <col min="8" max="8" width="14.775" style="1" customWidth="1"/>
    <col min="9" max="9" width="13.8916666666667" style="1" customWidth="1"/>
    <col min="10" max="10" width="14.3333333333333" style="1" customWidth="1"/>
    <col min="11" max="11" width="22" style="1" customWidth="1"/>
    <col min="12" max="16384" width="8.98333333333333" style="1"/>
  </cols>
  <sheetData>
    <row r="1" s="1" customFormat="1" ht="41.25" customHeight="1" spans="1:11">
      <c r="A1" s="5" t="s">
        <v>604</v>
      </c>
      <c r="B1" s="5"/>
      <c r="C1" s="5"/>
      <c r="D1" s="5"/>
      <c r="E1" s="5"/>
      <c r="F1" s="5"/>
      <c r="G1" s="5"/>
      <c r="H1" s="5"/>
      <c r="I1" s="5"/>
      <c r="J1" s="5"/>
      <c r="K1" s="5"/>
    </row>
    <row r="2" s="2" customFormat="1" ht="25.5" spans="1:11">
      <c r="A2" s="5"/>
      <c r="B2" s="5"/>
      <c r="C2" s="5"/>
      <c r="D2" s="5"/>
      <c r="E2" s="5"/>
      <c r="F2" s="5"/>
      <c r="G2" s="5"/>
      <c r="H2" s="5"/>
      <c r="I2" s="5"/>
      <c r="J2" s="5"/>
      <c r="K2" s="20" t="s">
        <v>605</v>
      </c>
    </row>
    <row r="3" s="3" customFormat="1" ht="31" customHeight="1" spans="1:11">
      <c r="A3" s="6" t="s">
        <v>606</v>
      </c>
      <c r="B3" s="6"/>
      <c r="C3" s="7" t="s">
        <v>678</v>
      </c>
      <c r="D3" s="7"/>
      <c r="E3" s="7"/>
      <c r="F3" s="7"/>
      <c r="G3" s="7"/>
      <c r="H3" s="7"/>
      <c r="I3" s="7"/>
      <c r="J3" s="7"/>
      <c r="K3" s="7"/>
    </row>
    <row r="4" s="3" customFormat="1" ht="30" customHeight="1" spans="1:11">
      <c r="A4" s="6" t="s">
        <v>608</v>
      </c>
      <c r="B4" s="6"/>
      <c r="C4" s="7" t="s">
        <v>609</v>
      </c>
      <c r="D4" s="7"/>
      <c r="E4" s="7"/>
      <c r="F4" s="7"/>
      <c r="G4" s="7"/>
      <c r="H4" s="8" t="s">
        <v>610</v>
      </c>
      <c r="I4" s="7" t="s">
        <v>679</v>
      </c>
      <c r="J4" s="7"/>
      <c r="K4" s="7"/>
    </row>
    <row r="5" s="3" customFormat="1" ht="26" customHeight="1" spans="1:11">
      <c r="A5" s="9" t="s">
        <v>611</v>
      </c>
      <c r="B5" s="9"/>
      <c r="C5" s="6"/>
      <c r="D5" s="10" t="s">
        <v>541</v>
      </c>
      <c r="E5" s="11"/>
      <c r="F5" s="10" t="s">
        <v>454</v>
      </c>
      <c r="G5" s="11"/>
      <c r="H5" s="6" t="s">
        <v>612</v>
      </c>
      <c r="I5" s="6" t="s">
        <v>613</v>
      </c>
      <c r="J5" s="6" t="s">
        <v>614</v>
      </c>
      <c r="K5" s="6" t="s">
        <v>615</v>
      </c>
    </row>
    <row r="6" s="3" customFormat="1" ht="30" customHeight="1" spans="1:11">
      <c r="A6" s="9"/>
      <c r="B6" s="9"/>
      <c r="C6" s="12" t="s">
        <v>547</v>
      </c>
      <c r="D6" s="13">
        <v>0.78</v>
      </c>
      <c r="E6" s="14"/>
      <c r="F6" s="13">
        <v>0.39</v>
      </c>
      <c r="G6" s="14"/>
      <c r="H6" s="15">
        <v>0.39</v>
      </c>
      <c r="I6" s="34">
        <v>10</v>
      </c>
      <c r="J6" s="34">
        <v>100</v>
      </c>
      <c r="K6" s="35">
        <v>10</v>
      </c>
    </row>
    <row r="7" s="3" customFormat="1" ht="30" customHeight="1" spans="1:11">
      <c r="A7" s="9"/>
      <c r="B7" s="9"/>
      <c r="C7" s="12" t="s">
        <v>616</v>
      </c>
      <c r="D7" s="13">
        <v>0.78</v>
      </c>
      <c r="E7" s="14"/>
      <c r="F7" s="13">
        <v>0.39</v>
      </c>
      <c r="G7" s="14"/>
      <c r="H7" s="15">
        <v>0.39</v>
      </c>
      <c r="I7" s="36"/>
      <c r="J7" s="34">
        <v>100</v>
      </c>
      <c r="K7" s="37"/>
    </row>
    <row r="8" s="3" customFormat="1" ht="30" customHeight="1" spans="1:11">
      <c r="A8" s="9"/>
      <c r="B8" s="9"/>
      <c r="C8" s="12" t="s">
        <v>617</v>
      </c>
      <c r="D8" s="13">
        <v>0</v>
      </c>
      <c r="E8" s="14"/>
      <c r="F8" s="13">
        <v>0</v>
      </c>
      <c r="G8" s="14"/>
      <c r="H8" s="15">
        <v>0</v>
      </c>
      <c r="I8" s="38"/>
      <c r="J8" s="34">
        <v>0</v>
      </c>
      <c r="K8" s="39"/>
    </row>
    <row r="9" s="3" customFormat="1" ht="30" customHeight="1" spans="1:11">
      <c r="A9" s="9"/>
      <c r="B9" s="9"/>
      <c r="C9" s="6" t="s">
        <v>550</v>
      </c>
      <c r="D9" s="13">
        <v>0</v>
      </c>
      <c r="E9" s="14"/>
      <c r="F9" s="13">
        <v>0</v>
      </c>
      <c r="G9" s="14"/>
      <c r="H9" s="15">
        <v>0</v>
      </c>
      <c r="I9" s="40"/>
      <c r="J9" s="34">
        <v>0</v>
      </c>
      <c r="K9" s="41"/>
    </row>
    <row r="10" s="1" customFormat="1" ht="26.4" customHeight="1" spans="1:11">
      <c r="A10" s="16" t="s">
        <v>618</v>
      </c>
      <c r="B10" s="8" t="s">
        <v>619</v>
      </c>
      <c r="C10" s="8"/>
      <c r="D10" s="8"/>
      <c r="E10" s="8"/>
      <c r="F10" s="8"/>
      <c r="G10" s="8"/>
      <c r="H10" s="8" t="s">
        <v>620</v>
      </c>
      <c r="I10" s="8"/>
      <c r="J10" s="8"/>
      <c r="K10" s="8"/>
    </row>
    <row r="11" s="1" customFormat="1" ht="66.65" customHeight="1" spans="1:11">
      <c r="A11" s="16"/>
      <c r="B11" s="17" t="s">
        <v>680</v>
      </c>
      <c r="C11" s="17"/>
      <c r="D11" s="17"/>
      <c r="E11" s="17"/>
      <c r="F11" s="17"/>
      <c r="G11" s="17"/>
      <c r="H11" s="17" t="s">
        <v>681</v>
      </c>
      <c r="I11" s="17"/>
      <c r="J11" s="17"/>
      <c r="K11" s="17"/>
    </row>
    <row r="12" s="3" customFormat="1" ht="35" customHeight="1" spans="1:11">
      <c r="A12" s="10"/>
      <c r="B12" s="18"/>
      <c r="C12" s="18"/>
      <c r="D12" s="18"/>
      <c r="E12" s="18"/>
      <c r="F12" s="18"/>
      <c r="G12" s="18"/>
      <c r="H12" s="18"/>
      <c r="I12" s="42"/>
      <c r="J12" s="42"/>
      <c r="K12" s="43"/>
    </row>
    <row r="13" s="3" customFormat="1" ht="35" customHeight="1" spans="1:11">
      <c r="A13" s="19" t="s">
        <v>623</v>
      </c>
      <c r="B13" s="18"/>
      <c r="C13" s="18"/>
      <c r="D13" s="18"/>
      <c r="E13" s="18"/>
      <c r="F13" s="18"/>
      <c r="G13" s="18"/>
      <c r="H13" s="18"/>
      <c r="I13" s="18"/>
      <c r="J13" s="18"/>
      <c r="K13" s="11"/>
    </row>
    <row r="14" s="3" customFormat="1" ht="31" customHeight="1" spans="1:11">
      <c r="A14" s="6" t="s">
        <v>555</v>
      </c>
      <c r="B14" s="6"/>
      <c r="C14" s="6"/>
      <c r="D14" s="6"/>
      <c r="E14" s="10" t="s">
        <v>624</v>
      </c>
      <c r="F14" s="18"/>
      <c r="G14" s="11"/>
      <c r="H14" s="10" t="s">
        <v>625</v>
      </c>
      <c r="I14" s="18"/>
      <c r="J14" s="18"/>
      <c r="K14" s="11"/>
    </row>
    <row r="15" s="1" customFormat="1" ht="28.5" spans="1:11">
      <c r="A15" s="20" t="s">
        <v>626</v>
      </c>
      <c r="B15" s="20"/>
      <c r="C15" s="21" t="s">
        <v>562</v>
      </c>
      <c r="D15" s="21" t="s">
        <v>563</v>
      </c>
      <c r="E15" s="20" t="s">
        <v>556</v>
      </c>
      <c r="F15" s="20" t="s">
        <v>557</v>
      </c>
      <c r="G15" s="6" t="s">
        <v>558</v>
      </c>
      <c r="H15" s="12" t="s">
        <v>559</v>
      </c>
      <c r="I15" s="12" t="s">
        <v>613</v>
      </c>
      <c r="J15" s="12" t="s">
        <v>615</v>
      </c>
      <c r="K15" s="44" t="s">
        <v>560</v>
      </c>
    </row>
    <row r="16" s="1" customFormat="1" ht="85.5" spans="1:11">
      <c r="A16" s="22" t="s">
        <v>564</v>
      </c>
      <c r="B16" s="23"/>
      <c r="C16" s="24" t="s">
        <v>565</v>
      </c>
      <c r="D16" s="24" t="s">
        <v>682</v>
      </c>
      <c r="E16" s="24" t="s">
        <v>567</v>
      </c>
      <c r="F16" s="24" t="s">
        <v>11</v>
      </c>
      <c r="G16" s="24" t="s">
        <v>594</v>
      </c>
      <c r="H16" s="24" t="s">
        <v>683</v>
      </c>
      <c r="I16" s="45">
        <v>20</v>
      </c>
      <c r="J16" s="45">
        <v>20</v>
      </c>
      <c r="K16" s="46" t="s">
        <v>684</v>
      </c>
    </row>
    <row r="17" s="1" customFormat="1" ht="85.5" spans="1:11">
      <c r="A17" s="22" t="s">
        <v>564</v>
      </c>
      <c r="B17" s="25"/>
      <c r="C17" s="24" t="s">
        <v>572</v>
      </c>
      <c r="D17" s="24" t="s">
        <v>685</v>
      </c>
      <c r="E17" s="24" t="s">
        <v>567</v>
      </c>
      <c r="F17" s="24" t="s">
        <v>630</v>
      </c>
      <c r="G17" s="24" t="s">
        <v>575</v>
      </c>
      <c r="H17" s="24" t="s">
        <v>686</v>
      </c>
      <c r="I17" s="45">
        <v>15</v>
      </c>
      <c r="J17" s="45">
        <v>15</v>
      </c>
      <c r="K17" s="46" t="s">
        <v>684</v>
      </c>
    </row>
    <row r="18" s="1" customFormat="1" ht="99.75" spans="1:11">
      <c r="A18" s="22" t="s">
        <v>564</v>
      </c>
      <c r="B18" s="25"/>
      <c r="C18" s="24" t="s">
        <v>578</v>
      </c>
      <c r="D18" s="24" t="s">
        <v>687</v>
      </c>
      <c r="E18" s="24" t="s">
        <v>567</v>
      </c>
      <c r="F18" s="24" t="s">
        <v>630</v>
      </c>
      <c r="G18" s="24" t="s">
        <v>575</v>
      </c>
      <c r="H18" s="24" t="s">
        <v>686</v>
      </c>
      <c r="I18" s="45">
        <v>15</v>
      </c>
      <c r="J18" s="45">
        <v>15</v>
      </c>
      <c r="K18" s="46" t="s">
        <v>688</v>
      </c>
    </row>
    <row r="19" s="1" customFormat="1" ht="99.75" spans="1:11">
      <c r="A19" s="22" t="s">
        <v>582</v>
      </c>
      <c r="B19" s="25"/>
      <c r="C19" s="24" t="s">
        <v>633</v>
      </c>
      <c r="D19" s="24" t="s">
        <v>689</v>
      </c>
      <c r="E19" s="24" t="s">
        <v>690</v>
      </c>
      <c r="F19" s="24" t="s">
        <v>28</v>
      </c>
      <c r="G19" s="24" t="s">
        <v>575</v>
      </c>
      <c r="H19" s="24" t="s">
        <v>691</v>
      </c>
      <c r="I19" s="45">
        <v>30</v>
      </c>
      <c r="J19" s="45">
        <v>15</v>
      </c>
      <c r="K19" s="46" t="s">
        <v>692</v>
      </c>
    </row>
    <row r="20" s="1" customFormat="1" ht="42.75" spans="1:11">
      <c r="A20" s="22" t="s">
        <v>596</v>
      </c>
      <c r="B20" s="25"/>
      <c r="C20" s="24" t="s">
        <v>647</v>
      </c>
      <c r="D20" s="24" t="s">
        <v>693</v>
      </c>
      <c r="E20" s="24" t="s">
        <v>666</v>
      </c>
      <c r="F20" s="24" t="s">
        <v>667</v>
      </c>
      <c r="G20" s="24" t="s">
        <v>575</v>
      </c>
      <c r="H20" s="24" t="s">
        <v>694</v>
      </c>
      <c r="I20" s="45">
        <v>10</v>
      </c>
      <c r="J20" s="45">
        <v>10</v>
      </c>
      <c r="K20" s="46" t="s">
        <v>695</v>
      </c>
    </row>
    <row r="21" s="4" customFormat="1" ht="67" customHeight="1" spans="1:11">
      <c r="A21" s="16" t="s">
        <v>650</v>
      </c>
      <c r="B21" s="16"/>
      <c r="C21" s="16"/>
      <c r="D21" s="17" t="s">
        <v>548</v>
      </c>
      <c r="E21" s="17"/>
      <c r="F21" s="17"/>
      <c r="G21" s="17"/>
      <c r="H21" s="17"/>
      <c r="I21" s="17"/>
      <c r="J21" s="17"/>
      <c r="K21" s="17"/>
    </row>
    <row r="22" s="4" customFormat="1" ht="30" customHeight="1" spans="1:11">
      <c r="A22" s="26" t="s">
        <v>651</v>
      </c>
      <c r="B22" s="27"/>
      <c r="C22" s="27"/>
      <c r="D22" s="27"/>
      <c r="E22" s="27"/>
      <c r="F22" s="27"/>
      <c r="G22" s="27"/>
      <c r="H22" s="28"/>
      <c r="I22" s="16" t="s">
        <v>652</v>
      </c>
      <c r="J22" s="16" t="s">
        <v>653</v>
      </c>
      <c r="K22" s="16" t="s">
        <v>654</v>
      </c>
    </row>
    <row r="23" s="3" customFormat="1" ht="35" customHeight="1" spans="1:11">
      <c r="A23" s="29"/>
      <c r="B23" s="30"/>
      <c r="C23" s="30"/>
      <c r="D23" s="30"/>
      <c r="E23" s="30"/>
      <c r="F23" s="30"/>
      <c r="G23" s="30"/>
      <c r="H23" s="31"/>
      <c r="I23" s="34">
        <v>100</v>
      </c>
      <c r="J23" s="34">
        <v>85</v>
      </c>
      <c r="K23" s="16" t="s">
        <v>696</v>
      </c>
    </row>
    <row r="24" s="3" customFormat="1" ht="208" customHeight="1" spans="1:11">
      <c r="A24" s="32" t="s">
        <v>656</v>
      </c>
      <c r="B24" s="33"/>
      <c r="C24" s="33"/>
      <c r="D24" s="33"/>
      <c r="E24" s="33"/>
      <c r="F24" s="33"/>
      <c r="G24" s="33"/>
      <c r="H24" s="33"/>
      <c r="I24" s="33"/>
      <c r="J24" s="33"/>
      <c r="K24" s="33"/>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50" t="s">
        <v>113</v>
      </c>
    </row>
    <row r="2" ht="14.25" spans="12:12">
      <c r="L2" s="151" t="s">
        <v>114</v>
      </c>
    </row>
    <row r="3" ht="14.25" spans="1:12">
      <c r="A3" s="151" t="s">
        <v>2</v>
      </c>
      <c r="L3" s="151" t="s">
        <v>3</v>
      </c>
    </row>
    <row r="4" ht="19.5" customHeight="1" spans="1:12">
      <c r="A4" s="144" t="s">
        <v>6</v>
      </c>
      <c r="B4" s="144"/>
      <c r="C4" s="144"/>
      <c r="D4" s="144"/>
      <c r="E4" s="152" t="s">
        <v>97</v>
      </c>
      <c r="F4" s="152" t="s">
        <v>115</v>
      </c>
      <c r="G4" s="152" t="s">
        <v>116</v>
      </c>
      <c r="H4" s="152" t="s">
        <v>117</v>
      </c>
      <c r="I4" s="152"/>
      <c r="J4" s="152" t="s">
        <v>118</v>
      </c>
      <c r="K4" s="152" t="s">
        <v>119</v>
      </c>
      <c r="L4" s="152" t="s">
        <v>120</v>
      </c>
    </row>
    <row r="5" ht="19.5" customHeight="1" spans="1:12">
      <c r="A5" s="152" t="s">
        <v>121</v>
      </c>
      <c r="B5" s="152"/>
      <c r="C5" s="152"/>
      <c r="D5" s="144" t="s">
        <v>122</v>
      </c>
      <c r="E5" s="152"/>
      <c r="F5" s="152"/>
      <c r="G5" s="152"/>
      <c r="H5" s="152" t="s">
        <v>123</v>
      </c>
      <c r="I5" s="152" t="s">
        <v>124</v>
      </c>
      <c r="J5" s="152"/>
      <c r="K5" s="152"/>
      <c r="L5" s="152" t="s">
        <v>123</v>
      </c>
    </row>
    <row r="6" ht="19.5" customHeight="1" spans="1:12">
      <c r="A6" s="152"/>
      <c r="B6" s="152"/>
      <c r="C6" s="152"/>
      <c r="D6" s="144"/>
      <c r="E6" s="152"/>
      <c r="F6" s="152"/>
      <c r="G6" s="152"/>
      <c r="H6" s="152"/>
      <c r="I6" s="152"/>
      <c r="J6" s="152"/>
      <c r="K6" s="152"/>
      <c r="L6" s="152"/>
    </row>
    <row r="7" ht="19.5" customHeight="1" spans="1:12">
      <c r="A7" s="152"/>
      <c r="B7" s="152"/>
      <c r="C7" s="152"/>
      <c r="D7" s="144"/>
      <c r="E7" s="152"/>
      <c r="F7" s="152"/>
      <c r="G7" s="152"/>
      <c r="H7" s="152"/>
      <c r="I7" s="152"/>
      <c r="J7" s="152"/>
      <c r="K7" s="152"/>
      <c r="L7" s="152"/>
    </row>
    <row r="8" ht="19.5" customHeight="1" spans="1:12">
      <c r="A8" s="144" t="s">
        <v>125</v>
      </c>
      <c r="B8" s="144" t="s">
        <v>126</v>
      </c>
      <c r="C8" s="144" t="s">
        <v>127</v>
      </c>
      <c r="D8" s="144" t="s">
        <v>10</v>
      </c>
      <c r="E8" s="152" t="s">
        <v>11</v>
      </c>
      <c r="F8" s="152" t="s">
        <v>12</v>
      </c>
      <c r="G8" s="152" t="s">
        <v>20</v>
      </c>
      <c r="H8" s="152" t="s">
        <v>24</v>
      </c>
      <c r="I8" s="152" t="s">
        <v>28</v>
      </c>
      <c r="J8" s="152" t="s">
        <v>32</v>
      </c>
      <c r="K8" s="152" t="s">
        <v>36</v>
      </c>
      <c r="L8" s="152" t="s">
        <v>40</v>
      </c>
    </row>
    <row r="9" ht="19.5" customHeight="1" spans="1:12">
      <c r="A9" s="144"/>
      <c r="B9" s="144"/>
      <c r="C9" s="144"/>
      <c r="D9" s="144" t="s">
        <v>128</v>
      </c>
      <c r="E9" s="146">
        <v>746400283.42</v>
      </c>
      <c r="F9" s="146">
        <v>746400283.42</v>
      </c>
      <c r="G9" s="146">
        <v>0</v>
      </c>
      <c r="H9" s="146">
        <v>0</v>
      </c>
      <c r="I9" s="146">
        <v>0</v>
      </c>
      <c r="J9" s="146">
        <v>0</v>
      </c>
      <c r="K9" s="146">
        <v>0</v>
      </c>
      <c r="L9" s="146">
        <v>0</v>
      </c>
    </row>
    <row r="10" ht="19.5" customHeight="1" spans="1:12">
      <c r="A10" s="145" t="s">
        <v>129</v>
      </c>
      <c r="B10" s="145"/>
      <c r="C10" s="145"/>
      <c r="D10" s="145" t="s">
        <v>130</v>
      </c>
      <c r="E10" s="146">
        <v>634179.68</v>
      </c>
      <c r="F10" s="146">
        <v>634179.68</v>
      </c>
      <c r="G10" s="146">
        <v>0</v>
      </c>
      <c r="H10" s="146">
        <v>0</v>
      </c>
      <c r="I10" s="146">
        <v>0</v>
      </c>
      <c r="J10" s="146">
        <v>0</v>
      </c>
      <c r="K10" s="146">
        <v>0</v>
      </c>
      <c r="L10" s="146">
        <v>0</v>
      </c>
    </row>
    <row r="11" ht="19.5" customHeight="1" spans="1:12">
      <c r="A11" s="145" t="s">
        <v>131</v>
      </c>
      <c r="B11" s="145"/>
      <c r="C11" s="145"/>
      <c r="D11" s="145" t="s">
        <v>132</v>
      </c>
      <c r="E11" s="146">
        <v>626331.68</v>
      </c>
      <c r="F11" s="146">
        <v>626331.68</v>
      </c>
      <c r="G11" s="146">
        <v>0</v>
      </c>
      <c r="H11" s="146">
        <v>0</v>
      </c>
      <c r="I11" s="146">
        <v>0</v>
      </c>
      <c r="J11" s="146">
        <v>0</v>
      </c>
      <c r="K11" s="146">
        <v>0</v>
      </c>
      <c r="L11" s="146">
        <v>0</v>
      </c>
    </row>
    <row r="12" ht="19.5" customHeight="1" spans="1:12">
      <c r="A12" s="145" t="s">
        <v>133</v>
      </c>
      <c r="B12" s="145"/>
      <c r="C12" s="145"/>
      <c r="D12" s="145" t="s">
        <v>134</v>
      </c>
      <c r="E12" s="146">
        <v>626331.68</v>
      </c>
      <c r="F12" s="146">
        <v>626331.68</v>
      </c>
      <c r="G12" s="146">
        <v>0</v>
      </c>
      <c r="H12" s="146">
        <v>0</v>
      </c>
      <c r="I12" s="146">
        <v>0</v>
      </c>
      <c r="J12" s="146">
        <v>0</v>
      </c>
      <c r="K12" s="146">
        <v>0</v>
      </c>
      <c r="L12" s="146">
        <v>0</v>
      </c>
    </row>
    <row r="13" ht="19.5" customHeight="1" spans="1:12">
      <c r="A13" s="145" t="s">
        <v>135</v>
      </c>
      <c r="B13" s="145"/>
      <c r="C13" s="145"/>
      <c r="D13" s="145" t="s">
        <v>136</v>
      </c>
      <c r="E13" s="146">
        <v>7848</v>
      </c>
      <c r="F13" s="146">
        <v>7848</v>
      </c>
      <c r="G13" s="146">
        <v>0</v>
      </c>
      <c r="H13" s="146">
        <v>0</v>
      </c>
      <c r="I13" s="146">
        <v>0</v>
      </c>
      <c r="J13" s="146">
        <v>0</v>
      </c>
      <c r="K13" s="146">
        <v>0</v>
      </c>
      <c r="L13" s="146">
        <v>0</v>
      </c>
    </row>
    <row r="14" ht="19.5" customHeight="1" spans="1:12">
      <c r="A14" s="145" t="s">
        <v>137</v>
      </c>
      <c r="B14" s="145"/>
      <c r="C14" s="145"/>
      <c r="D14" s="145" t="s">
        <v>138</v>
      </c>
      <c r="E14" s="146">
        <v>7848</v>
      </c>
      <c r="F14" s="146">
        <v>7848</v>
      </c>
      <c r="G14" s="146">
        <v>0</v>
      </c>
      <c r="H14" s="146">
        <v>0</v>
      </c>
      <c r="I14" s="146">
        <v>0</v>
      </c>
      <c r="J14" s="146">
        <v>0</v>
      </c>
      <c r="K14" s="146">
        <v>0</v>
      </c>
      <c r="L14" s="146">
        <v>0</v>
      </c>
    </row>
    <row r="15" ht="19.5" customHeight="1" spans="1:12">
      <c r="A15" s="145" t="s">
        <v>139</v>
      </c>
      <c r="B15" s="145"/>
      <c r="C15" s="145"/>
      <c r="D15" s="145" t="s">
        <v>140</v>
      </c>
      <c r="E15" s="146">
        <v>482629.42</v>
      </c>
      <c r="F15" s="146">
        <v>482629.42</v>
      </c>
      <c r="G15" s="146">
        <v>0</v>
      </c>
      <c r="H15" s="146">
        <v>0</v>
      </c>
      <c r="I15" s="146">
        <v>0</v>
      </c>
      <c r="J15" s="146">
        <v>0</v>
      </c>
      <c r="K15" s="146">
        <v>0</v>
      </c>
      <c r="L15" s="146">
        <v>0</v>
      </c>
    </row>
    <row r="16" ht="19.5" customHeight="1" spans="1:12">
      <c r="A16" s="145" t="s">
        <v>141</v>
      </c>
      <c r="B16" s="145"/>
      <c r="C16" s="145"/>
      <c r="D16" s="145" t="s">
        <v>142</v>
      </c>
      <c r="E16" s="146">
        <v>482629.42</v>
      </c>
      <c r="F16" s="146">
        <v>482629.42</v>
      </c>
      <c r="G16" s="146">
        <v>0</v>
      </c>
      <c r="H16" s="146">
        <v>0</v>
      </c>
      <c r="I16" s="146">
        <v>0</v>
      </c>
      <c r="J16" s="146">
        <v>0</v>
      </c>
      <c r="K16" s="146">
        <v>0</v>
      </c>
      <c r="L16" s="146">
        <v>0</v>
      </c>
    </row>
    <row r="17" ht="19.5" customHeight="1" spans="1:12">
      <c r="A17" s="145" t="s">
        <v>143</v>
      </c>
      <c r="B17" s="145"/>
      <c r="C17" s="145"/>
      <c r="D17" s="145" t="s">
        <v>144</v>
      </c>
      <c r="E17" s="146">
        <v>73015.75</v>
      </c>
      <c r="F17" s="146">
        <v>73015.75</v>
      </c>
      <c r="G17" s="146">
        <v>0</v>
      </c>
      <c r="H17" s="146">
        <v>0</v>
      </c>
      <c r="I17" s="146">
        <v>0</v>
      </c>
      <c r="J17" s="146">
        <v>0</v>
      </c>
      <c r="K17" s="146">
        <v>0</v>
      </c>
      <c r="L17" s="146">
        <v>0</v>
      </c>
    </row>
    <row r="18" ht="19.5" customHeight="1" spans="1:12">
      <c r="A18" s="145" t="s">
        <v>145</v>
      </c>
      <c r="B18" s="145"/>
      <c r="C18" s="145"/>
      <c r="D18" s="145" t="s">
        <v>146</v>
      </c>
      <c r="E18" s="146">
        <v>213766</v>
      </c>
      <c r="F18" s="146">
        <v>213766</v>
      </c>
      <c r="G18" s="146">
        <v>0</v>
      </c>
      <c r="H18" s="146">
        <v>0</v>
      </c>
      <c r="I18" s="146">
        <v>0</v>
      </c>
      <c r="J18" s="146">
        <v>0</v>
      </c>
      <c r="K18" s="146">
        <v>0</v>
      </c>
      <c r="L18" s="146">
        <v>0</v>
      </c>
    </row>
    <row r="19" ht="19.5" customHeight="1" spans="1:12">
      <c r="A19" s="145" t="s">
        <v>147</v>
      </c>
      <c r="B19" s="145"/>
      <c r="C19" s="145"/>
      <c r="D19" s="145" t="s">
        <v>148</v>
      </c>
      <c r="E19" s="146">
        <v>176239.67</v>
      </c>
      <c r="F19" s="146">
        <v>176239.67</v>
      </c>
      <c r="G19" s="146">
        <v>0</v>
      </c>
      <c r="H19" s="146">
        <v>0</v>
      </c>
      <c r="I19" s="146">
        <v>0</v>
      </c>
      <c r="J19" s="146">
        <v>0</v>
      </c>
      <c r="K19" s="146">
        <v>0</v>
      </c>
      <c r="L19" s="146">
        <v>0</v>
      </c>
    </row>
    <row r="20" ht="19.5" customHeight="1" spans="1:12">
      <c r="A20" s="145" t="s">
        <v>149</v>
      </c>
      <c r="B20" s="145"/>
      <c r="C20" s="145"/>
      <c r="D20" s="145" t="s">
        <v>150</v>
      </c>
      <c r="E20" s="146">
        <v>19608</v>
      </c>
      <c r="F20" s="146">
        <v>19608</v>
      </c>
      <c r="G20" s="146">
        <v>0</v>
      </c>
      <c r="H20" s="146">
        <v>0</v>
      </c>
      <c r="I20" s="146">
        <v>0</v>
      </c>
      <c r="J20" s="146">
        <v>0</v>
      </c>
      <c r="K20" s="146">
        <v>0</v>
      </c>
      <c r="L20" s="146">
        <v>0</v>
      </c>
    </row>
    <row r="21" ht="19.5" customHeight="1" spans="1:12">
      <c r="A21" s="145" t="s">
        <v>151</v>
      </c>
      <c r="B21" s="145"/>
      <c r="C21" s="145"/>
      <c r="D21" s="145" t="s">
        <v>152</v>
      </c>
      <c r="E21" s="146">
        <v>724359342</v>
      </c>
      <c r="F21" s="146">
        <v>724359342</v>
      </c>
      <c r="G21" s="146">
        <v>0</v>
      </c>
      <c r="H21" s="146">
        <v>0</v>
      </c>
      <c r="I21" s="146">
        <v>0</v>
      </c>
      <c r="J21" s="146">
        <v>0</v>
      </c>
      <c r="K21" s="146">
        <v>0</v>
      </c>
      <c r="L21" s="146">
        <v>0</v>
      </c>
    </row>
    <row r="22" ht="19.5" customHeight="1" spans="1:12">
      <c r="A22" s="145" t="s">
        <v>153</v>
      </c>
      <c r="B22" s="145"/>
      <c r="C22" s="145"/>
      <c r="D22" s="145" t="s">
        <v>154</v>
      </c>
      <c r="E22" s="146">
        <v>724359342</v>
      </c>
      <c r="F22" s="146">
        <v>724359342</v>
      </c>
      <c r="G22" s="146">
        <v>0</v>
      </c>
      <c r="H22" s="146">
        <v>0</v>
      </c>
      <c r="I22" s="146">
        <v>0</v>
      </c>
      <c r="J22" s="146">
        <v>0</v>
      </c>
      <c r="K22" s="146">
        <v>0</v>
      </c>
      <c r="L22" s="146">
        <v>0</v>
      </c>
    </row>
    <row r="23" ht="19.5" customHeight="1" spans="1:12">
      <c r="A23" s="145" t="s">
        <v>155</v>
      </c>
      <c r="B23" s="145"/>
      <c r="C23" s="145"/>
      <c r="D23" s="145" t="s">
        <v>156</v>
      </c>
      <c r="E23" s="146">
        <v>643359342</v>
      </c>
      <c r="F23" s="146">
        <v>643359342</v>
      </c>
      <c r="G23" s="146">
        <v>0</v>
      </c>
      <c r="H23" s="146">
        <v>0</v>
      </c>
      <c r="I23" s="146">
        <v>0</v>
      </c>
      <c r="J23" s="146">
        <v>0</v>
      </c>
      <c r="K23" s="146">
        <v>0</v>
      </c>
      <c r="L23" s="146">
        <v>0</v>
      </c>
    </row>
    <row r="24" ht="19.5" customHeight="1" spans="1:12">
      <c r="A24" s="145" t="s">
        <v>157</v>
      </c>
      <c r="B24" s="145"/>
      <c r="C24" s="145"/>
      <c r="D24" s="145" t="s">
        <v>158</v>
      </c>
      <c r="E24" s="146">
        <v>81000000</v>
      </c>
      <c r="F24" s="146">
        <v>81000000</v>
      </c>
      <c r="G24" s="146">
        <v>0</v>
      </c>
      <c r="H24" s="146">
        <v>0</v>
      </c>
      <c r="I24" s="146">
        <v>0</v>
      </c>
      <c r="J24" s="146">
        <v>0</v>
      </c>
      <c r="K24" s="146">
        <v>0</v>
      </c>
      <c r="L24" s="146">
        <v>0</v>
      </c>
    </row>
    <row r="25" ht="19.5" customHeight="1" spans="1:12">
      <c r="A25" s="145" t="s">
        <v>159</v>
      </c>
      <c r="B25" s="145"/>
      <c r="C25" s="145"/>
      <c r="D25" s="145" t="s">
        <v>160</v>
      </c>
      <c r="E25" s="146">
        <v>20541923.32</v>
      </c>
      <c r="F25" s="146">
        <v>20541923.32</v>
      </c>
      <c r="G25" s="146">
        <v>0</v>
      </c>
      <c r="H25" s="146">
        <v>0</v>
      </c>
      <c r="I25" s="146">
        <v>0</v>
      </c>
      <c r="J25" s="146">
        <v>0</v>
      </c>
      <c r="K25" s="146">
        <v>0</v>
      </c>
      <c r="L25" s="146">
        <v>0</v>
      </c>
    </row>
    <row r="26" ht="19.5" customHeight="1" spans="1:12">
      <c r="A26" s="145" t="s">
        <v>161</v>
      </c>
      <c r="B26" s="145"/>
      <c r="C26" s="145"/>
      <c r="D26" s="145" t="s">
        <v>162</v>
      </c>
      <c r="E26" s="146">
        <v>20291923.32</v>
      </c>
      <c r="F26" s="146">
        <v>20291923.32</v>
      </c>
      <c r="G26" s="146">
        <v>0</v>
      </c>
      <c r="H26" s="146">
        <v>0</v>
      </c>
      <c r="I26" s="146">
        <v>0</v>
      </c>
      <c r="J26" s="146">
        <v>0</v>
      </c>
      <c r="K26" s="146">
        <v>0</v>
      </c>
      <c r="L26" s="146">
        <v>0</v>
      </c>
    </row>
    <row r="27" ht="19.5" customHeight="1" spans="1:12">
      <c r="A27" s="145" t="s">
        <v>163</v>
      </c>
      <c r="B27" s="145"/>
      <c r="C27" s="145"/>
      <c r="D27" s="145" t="s">
        <v>164</v>
      </c>
      <c r="E27" s="146">
        <v>1185696.17</v>
      </c>
      <c r="F27" s="146">
        <v>1185696.17</v>
      </c>
      <c r="G27" s="146">
        <v>0</v>
      </c>
      <c r="H27" s="146">
        <v>0</v>
      </c>
      <c r="I27" s="146">
        <v>0</v>
      </c>
      <c r="J27" s="146">
        <v>0</v>
      </c>
      <c r="K27" s="146">
        <v>0</v>
      </c>
      <c r="L27" s="146">
        <v>0</v>
      </c>
    </row>
    <row r="28" ht="19.5" customHeight="1" spans="1:12">
      <c r="A28" s="145" t="s">
        <v>165</v>
      </c>
      <c r="B28" s="145"/>
      <c r="C28" s="145"/>
      <c r="D28" s="145" t="s">
        <v>166</v>
      </c>
      <c r="E28" s="146">
        <v>3237076.93</v>
      </c>
      <c r="F28" s="146">
        <v>3237076.93</v>
      </c>
      <c r="G28" s="146">
        <v>0</v>
      </c>
      <c r="H28" s="146">
        <v>0</v>
      </c>
      <c r="I28" s="146">
        <v>0</v>
      </c>
      <c r="J28" s="146">
        <v>0</v>
      </c>
      <c r="K28" s="146">
        <v>0</v>
      </c>
      <c r="L28" s="146">
        <v>0</v>
      </c>
    </row>
    <row r="29" ht="19.5" customHeight="1" spans="1:12">
      <c r="A29" s="145" t="s">
        <v>167</v>
      </c>
      <c r="B29" s="145"/>
      <c r="C29" s="145"/>
      <c r="D29" s="145" t="s">
        <v>168</v>
      </c>
      <c r="E29" s="146">
        <v>4466100</v>
      </c>
      <c r="F29" s="146">
        <v>4466100</v>
      </c>
      <c r="G29" s="146">
        <v>0</v>
      </c>
      <c r="H29" s="146">
        <v>0</v>
      </c>
      <c r="I29" s="146">
        <v>0</v>
      </c>
      <c r="J29" s="146">
        <v>0</v>
      </c>
      <c r="K29" s="146">
        <v>0</v>
      </c>
      <c r="L29" s="146">
        <v>0</v>
      </c>
    </row>
    <row r="30" ht="19.5" customHeight="1" spans="1:12">
      <c r="A30" s="145" t="s">
        <v>169</v>
      </c>
      <c r="B30" s="145"/>
      <c r="C30" s="145"/>
      <c r="D30" s="145" t="s">
        <v>170</v>
      </c>
      <c r="E30" s="146">
        <v>6908625.7</v>
      </c>
      <c r="F30" s="146">
        <v>6908625.7</v>
      </c>
      <c r="G30" s="146">
        <v>0</v>
      </c>
      <c r="H30" s="146">
        <v>0</v>
      </c>
      <c r="I30" s="146">
        <v>0</v>
      </c>
      <c r="J30" s="146">
        <v>0</v>
      </c>
      <c r="K30" s="146">
        <v>0</v>
      </c>
      <c r="L30" s="146">
        <v>0</v>
      </c>
    </row>
    <row r="31" ht="19.5" customHeight="1" spans="1:12">
      <c r="A31" s="145" t="s">
        <v>171</v>
      </c>
      <c r="B31" s="145"/>
      <c r="C31" s="145"/>
      <c r="D31" s="145" t="s">
        <v>172</v>
      </c>
      <c r="E31" s="146">
        <v>4494424.52</v>
      </c>
      <c r="F31" s="146">
        <v>4494424.52</v>
      </c>
      <c r="G31" s="146">
        <v>0</v>
      </c>
      <c r="H31" s="146">
        <v>0</v>
      </c>
      <c r="I31" s="146">
        <v>0</v>
      </c>
      <c r="J31" s="146">
        <v>0</v>
      </c>
      <c r="K31" s="146">
        <v>0</v>
      </c>
      <c r="L31" s="146">
        <v>0</v>
      </c>
    </row>
    <row r="32" ht="19.5" customHeight="1" spans="1:12">
      <c r="A32" s="145" t="s">
        <v>173</v>
      </c>
      <c r="B32" s="145"/>
      <c r="C32" s="145"/>
      <c r="D32" s="145" t="s">
        <v>174</v>
      </c>
      <c r="E32" s="146">
        <v>250000</v>
      </c>
      <c r="F32" s="146">
        <v>250000</v>
      </c>
      <c r="G32" s="146">
        <v>0</v>
      </c>
      <c r="H32" s="146">
        <v>0</v>
      </c>
      <c r="I32" s="146">
        <v>0</v>
      </c>
      <c r="J32" s="146">
        <v>0</v>
      </c>
      <c r="K32" s="146">
        <v>0</v>
      </c>
      <c r="L32" s="146">
        <v>0</v>
      </c>
    </row>
    <row r="33" ht="19.5" customHeight="1" spans="1:12">
      <c r="A33" s="145" t="s">
        <v>175</v>
      </c>
      <c r="B33" s="145"/>
      <c r="C33" s="145"/>
      <c r="D33" s="145" t="s">
        <v>174</v>
      </c>
      <c r="E33" s="146">
        <v>250000</v>
      </c>
      <c r="F33" s="146">
        <v>250000</v>
      </c>
      <c r="G33" s="146">
        <v>0</v>
      </c>
      <c r="H33" s="146">
        <v>0</v>
      </c>
      <c r="I33" s="146">
        <v>0</v>
      </c>
      <c r="J33" s="146">
        <v>0</v>
      </c>
      <c r="K33" s="146">
        <v>0</v>
      </c>
      <c r="L33" s="146">
        <v>0</v>
      </c>
    </row>
    <row r="34" ht="19.5" customHeight="1" spans="1:12">
      <c r="A34" s="145" t="s">
        <v>176</v>
      </c>
      <c r="B34" s="145"/>
      <c r="C34" s="145"/>
      <c r="D34" s="145" t="s">
        <v>177</v>
      </c>
      <c r="E34" s="146">
        <v>382209</v>
      </c>
      <c r="F34" s="146">
        <v>382209</v>
      </c>
      <c r="G34" s="146">
        <v>0</v>
      </c>
      <c r="H34" s="146">
        <v>0</v>
      </c>
      <c r="I34" s="146">
        <v>0</v>
      </c>
      <c r="J34" s="146">
        <v>0</v>
      </c>
      <c r="K34" s="146">
        <v>0</v>
      </c>
      <c r="L34" s="146">
        <v>0</v>
      </c>
    </row>
    <row r="35" ht="19.5" customHeight="1" spans="1:12">
      <c r="A35" s="145" t="s">
        <v>178</v>
      </c>
      <c r="B35" s="145"/>
      <c r="C35" s="145"/>
      <c r="D35" s="145" t="s">
        <v>179</v>
      </c>
      <c r="E35" s="146">
        <v>382209</v>
      </c>
      <c r="F35" s="146">
        <v>382209</v>
      </c>
      <c r="G35" s="146">
        <v>0</v>
      </c>
      <c r="H35" s="146">
        <v>0</v>
      </c>
      <c r="I35" s="146">
        <v>0</v>
      </c>
      <c r="J35" s="146">
        <v>0</v>
      </c>
      <c r="K35" s="146">
        <v>0</v>
      </c>
      <c r="L35" s="146">
        <v>0</v>
      </c>
    </row>
    <row r="36" ht="19.5" customHeight="1" spans="1:12">
      <c r="A36" s="145" t="s">
        <v>180</v>
      </c>
      <c r="B36" s="145"/>
      <c r="C36" s="145"/>
      <c r="D36" s="145" t="s">
        <v>181</v>
      </c>
      <c r="E36" s="146">
        <v>382209</v>
      </c>
      <c r="F36" s="146">
        <v>382209</v>
      </c>
      <c r="G36" s="146">
        <v>0</v>
      </c>
      <c r="H36" s="146">
        <v>0</v>
      </c>
      <c r="I36" s="146">
        <v>0</v>
      </c>
      <c r="J36" s="146">
        <v>0</v>
      </c>
      <c r="K36" s="146">
        <v>0</v>
      </c>
      <c r="L36" s="146">
        <v>0</v>
      </c>
    </row>
    <row r="37" ht="19.5" customHeight="1" spans="1:12">
      <c r="A37" s="145" t="s">
        <v>182</v>
      </c>
      <c r="B37" s="145"/>
      <c r="C37" s="145"/>
      <c r="D37" s="145"/>
      <c r="E37" s="145"/>
      <c r="F37" s="145"/>
      <c r="G37" s="145"/>
      <c r="H37" s="145"/>
      <c r="I37" s="145"/>
      <c r="J37" s="145"/>
      <c r="K37" s="145"/>
      <c r="L37" s="145"/>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0" t="s">
        <v>183</v>
      </c>
    </row>
    <row r="2" ht="14.25" spans="10:10">
      <c r="J2" s="151" t="s">
        <v>184</v>
      </c>
    </row>
    <row r="3" ht="14.25" spans="1:10">
      <c r="A3" s="151" t="s">
        <v>2</v>
      </c>
      <c r="J3" s="151" t="s">
        <v>3</v>
      </c>
    </row>
    <row r="4" ht="19.5" customHeight="1" spans="1:10">
      <c r="A4" s="144" t="s">
        <v>6</v>
      </c>
      <c r="B4" s="144"/>
      <c r="C4" s="144"/>
      <c r="D4" s="144"/>
      <c r="E4" s="152" t="s">
        <v>99</v>
      </c>
      <c r="F4" s="152" t="s">
        <v>185</v>
      </c>
      <c r="G4" s="152" t="s">
        <v>186</v>
      </c>
      <c r="H4" s="152" t="s">
        <v>187</v>
      </c>
      <c r="I4" s="152" t="s">
        <v>188</v>
      </c>
      <c r="J4" s="152" t="s">
        <v>189</v>
      </c>
    </row>
    <row r="5" ht="19.5" customHeight="1" spans="1:10">
      <c r="A5" s="152" t="s">
        <v>121</v>
      </c>
      <c r="B5" s="152"/>
      <c r="C5" s="152"/>
      <c r="D5" s="144" t="s">
        <v>122</v>
      </c>
      <c r="E5" s="152"/>
      <c r="F5" s="152"/>
      <c r="G5" s="152"/>
      <c r="H5" s="152"/>
      <c r="I5" s="152"/>
      <c r="J5" s="152"/>
    </row>
    <row r="6" ht="19.5" customHeight="1" spans="1:10">
      <c r="A6" s="152"/>
      <c r="B6" s="152"/>
      <c r="C6" s="152"/>
      <c r="D6" s="144"/>
      <c r="E6" s="152"/>
      <c r="F6" s="152"/>
      <c r="G6" s="152"/>
      <c r="H6" s="152"/>
      <c r="I6" s="152"/>
      <c r="J6" s="152"/>
    </row>
    <row r="7" ht="19.5" customHeight="1" spans="1:10">
      <c r="A7" s="152"/>
      <c r="B7" s="152"/>
      <c r="C7" s="152"/>
      <c r="D7" s="144"/>
      <c r="E7" s="152"/>
      <c r="F7" s="152"/>
      <c r="G7" s="152"/>
      <c r="H7" s="152"/>
      <c r="I7" s="152"/>
      <c r="J7" s="152"/>
    </row>
    <row r="8" ht="19.5" customHeight="1" spans="1:10">
      <c r="A8" s="144" t="s">
        <v>125</v>
      </c>
      <c r="B8" s="144" t="s">
        <v>126</v>
      </c>
      <c r="C8" s="144" t="s">
        <v>127</v>
      </c>
      <c r="D8" s="144" t="s">
        <v>10</v>
      </c>
      <c r="E8" s="152" t="s">
        <v>11</v>
      </c>
      <c r="F8" s="152" t="s">
        <v>12</v>
      </c>
      <c r="G8" s="152" t="s">
        <v>20</v>
      </c>
      <c r="H8" s="152" t="s">
        <v>24</v>
      </c>
      <c r="I8" s="152" t="s">
        <v>28</v>
      </c>
      <c r="J8" s="152" t="s">
        <v>32</v>
      </c>
    </row>
    <row r="9" ht="19.5" customHeight="1" spans="1:10">
      <c r="A9" s="144"/>
      <c r="B9" s="144"/>
      <c r="C9" s="144"/>
      <c r="D9" s="144" t="s">
        <v>128</v>
      </c>
      <c r="E9" s="146">
        <v>746400283.42</v>
      </c>
      <c r="F9" s="146">
        <v>5913943.2</v>
      </c>
      <c r="G9" s="146">
        <v>740486340.22</v>
      </c>
      <c r="H9" s="146">
        <v>0</v>
      </c>
      <c r="I9" s="146">
        <v>0</v>
      </c>
      <c r="J9" s="146">
        <v>0</v>
      </c>
    </row>
    <row r="10" ht="19.5" customHeight="1" spans="1:10">
      <c r="A10" s="145" t="s">
        <v>129</v>
      </c>
      <c r="B10" s="145"/>
      <c r="C10" s="145"/>
      <c r="D10" s="145" t="s">
        <v>130</v>
      </c>
      <c r="E10" s="146">
        <v>634179.68</v>
      </c>
      <c r="F10" s="146">
        <v>626331.68</v>
      </c>
      <c r="G10" s="146">
        <v>7848</v>
      </c>
      <c r="H10" s="146">
        <v>0</v>
      </c>
      <c r="I10" s="146">
        <v>0</v>
      </c>
      <c r="J10" s="146">
        <v>0</v>
      </c>
    </row>
    <row r="11" ht="19.5" customHeight="1" spans="1:10">
      <c r="A11" s="145" t="s">
        <v>131</v>
      </c>
      <c r="B11" s="145"/>
      <c r="C11" s="145"/>
      <c r="D11" s="145" t="s">
        <v>132</v>
      </c>
      <c r="E11" s="146">
        <v>626331.68</v>
      </c>
      <c r="F11" s="146">
        <v>626331.68</v>
      </c>
      <c r="G11" s="146">
        <v>0</v>
      </c>
      <c r="H11" s="146">
        <v>0</v>
      </c>
      <c r="I11" s="146">
        <v>0</v>
      </c>
      <c r="J11" s="146">
        <v>0</v>
      </c>
    </row>
    <row r="12" ht="19.5" customHeight="1" spans="1:10">
      <c r="A12" s="145" t="s">
        <v>133</v>
      </c>
      <c r="B12" s="145"/>
      <c r="C12" s="145"/>
      <c r="D12" s="145" t="s">
        <v>134</v>
      </c>
      <c r="E12" s="146">
        <v>626331.68</v>
      </c>
      <c r="F12" s="146">
        <v>626331.68</v>
      </c>
      <c r="G12" s="146">
        <v>0</v>
      </c>
      <c r="H12" s="146">
        <v>0</v>
      </c>
      <c r="I12" s="146">
        <v>0</v>
      </c>
      <c r="J12" s="146">
        <v>0</v>
      </c>
    </row>
    <row r="13" ht="19.5" customHeight="1" spans="1:10">
      <c r="A13" s="145" t="s">
        <v>135</v>
      </c>
      <c r="B13" s="145"/>
      <c r="C13" s="145"/>
      <c r="D13" s="145" t="s">
        <v>136</v>
      </c>
      <c r="E13" s="146">
        <v>7848</v>
      </c>
      <c r="F13" s="146">
        <v>0</v>
      </c>
      <c r="G13" s="146">
        <v>7848</v>
      </c>
      <c r="H13" s="146">
        <v>0</v>
      </c>
      <c r="I13" s="146">
        <v>0</v>
      </c>
      <c r="J13" s="146">
        <v>0</v>
      </c>
    </row>
    <row r="14" ht="19.5" customHeight="1" spans="1:10">
      <c r="A14" s="145" t="s">
        <v>137</v>
      </c>
      <c r="B14" s="145"/>
      <c r="C14" s="145"/>
      <c r="D14" s="145" t="s">
        <v>138</v>
      </c>
      <c r="E14" s="146">
        <v>7848</v>
      </c>
      <c r="F14" s="146">
        <v>0</v>
      </c>
      <c r="G14" s="146">
        <v>7848</v>
      </c>
      <c r="H14" s="146">
        <v>0</v>
      </c>
      <c r="I14" s="146">
        <v>0</v>
      </c>
      <c r="J14" s="146">
        <v>0</v>
      </c>
    </row>
    <row r="15" ht="19.5" customHeight="1" spans="1:10">
      <c r="A15" s="145" t="s">
        <v>139</v>
      </c>
      <c r="B15" s="145"/>
      <c r="C15" s="145"/>
      <c r="D15" s="145" t="s">
        <v>140</v>
      </c>
      <c r="E15" s="146">
        <v>482629.42</v>
      </c>
      <c r="F15" s="146">
        <v>482629.42</v>
      </c>
      <c r="G15" s="146">
        <v>0</v>
      </c>
      <c r="H15" s="146">
        <v>0</v>
      </c>
      <c r="I15" s="146">
        <v>0</v>
      </c>
      <c r="J15" s="146">
        <v>0</v>
      </c>
    </row>
    <row r="16" ht="19.5" customHeight="1" spans="1:10">
      <c r="A16" s="145" t="s">
        <v>141</v>
      </c>
      <c r="B16" s="145"/>
      <c r="C16" s="145"/>
      <c r="D16" s="145" t="s">
        <v>142</v>
      </c>
      <c r="E16" s="146">
        <v>482629.42</v>
      </c>
      <c r="F16" s="146">
        <v>482629.42</v>
      </c>
      <c r="G16" s="146">
        <v>0</v>
      </c>
      <c r="H16" s="146">
        <v>0</v>
      </c>
      <c r="I16" s="146">
        <v>0</v>
      </c>
      <c r="J16" s="146">
        <v>0</v>
      </c>
    </row>
    <row r="17" ht="19.5" customHeight="1" spans="1:10">
      <c r="A17" s="145" t="s">
        <v>143</v>
      </c>
      <c r="B17" s="145"/>
      <c r="C17" s="145"/>
      <c r="D17" s="145" t="s">
        <v>144</v>
      </c>
      <c r="E17" s="146">
        <v>73015.75</v>
      </c>
      <c r="F17" s="146">
        <v>73015.75</v>
      </c>
      <c r="G17" s="146">
        <v>0</v>
      </c>
      <c r="H17" s="146">
        <v>0</v>
      </c>
      <c r="I17" s="146">
        <v>0</v>
      </c>
      <c r="J17" s="146">
        <v>0</v>
      </c>
    </row>
    <row r="18" ht="19.5" customHeight="1" spans="1:10">
      <c r="A18" s="145" t="s">
        <v>145</v>
      </c>
      <c r="B18" s="145"/>
      <c r="C18" s="145"/>
      <c r="D18" s="145" t="s">
        <v>146</v>
      </c>
      <c r="E18" s="146">
        <v>213766</v>
      </c>
      <c r="F18" s="146">
        <v>213766</v>
      </c>
      <c r="G18" s="146">
        <v>0</v>
      </c>
      <c r="H18" s="146">
        <v>0</v>
      </c>
      <c r="I18" s="146">
        <v>0</v>
      </c>
      <c r="J18" s="146">
        <v>0</v>
      </c>
    </row>
    <row r="19" ht="19.5" customHeight="1" spans="1:10">
      <c r="A19" s="145" t="s">
        <v>147</v>
      </c>
      <c r="B19" s="145"/>
      <c r="C19" s="145"/>
      <c r="D19" s="145" t="s">
        <v>148</v>
      </c>
      <c r="E19" s="146">
        <v>176239.67</v>
      </c>
      <c r="F19" s="146">
        <v>176239.67</v>
      </c>
      <c r="G19" s="146">
        <v>0</v>
      </c>
      <c r="H19" s="146">
        <v>0</v>
      </c>
      <c r="I19" s="146">
        <v>0</v>
      </c>
      <c r="J19" s="146">
        <v>0</v>
      </c>
    </row>
    <row r="20" ht="19.5" customHeight="1" spans="1:10">
      <c r="A20" s="145" t="s">
        <v>149</v>
      </c>
      <c r="B20" s="145"/>
      <c r="C20" s="145"/>
      <c r="D20" s="145" t="s">
        <v>150</v>
      </c>
      <c r="E20" s="146">
        <v>19608</v>
      </c>
      <c r="F20" s="146">
        <v>19608</v>
      </c>
      <c r="G20" s="146">
        <v>0</v>
      </c>
      <c r="H20" s="146">
        <v>0</v>
      </c>
      <c r="I20" s="146">
        <v>0</v>
      </c>
      <c r="J20" s="146">
        <v>0</v>
      </c>
    </row>
    <row r="21" ht="19.5" customHeight="1" spans="1:10">
      <c r="A21" s="145" t="s">
        <v>151</v>
      </c>
      <c r="B21" s="145"/>
      <c r="C21" s="145"/>
      <c r="D21" s="145" t="s">
        <v>152</v>
      </c>
      <c r="E21" s="146">
        <v>724359342</v>
      </c>
      <c r="F21" s="146">
        <v>0</v>
      </c>
      <c r="G21" s="146">
        <v>724359342</v>
      </c>
      <c r="H21" s="146">
        <v>0</v>
      </c>
      <c r="I21" s="146">
        <v>0</v>
      </c>
      <c r="J21" s="146">
        <v>0</v>
      </c>
    </row>
    <row r="22" ht="19.5" customHeight="1" spans="1:10">
      <c r="A22" s="145" t="s">
        <v>153</v>
      </c>
      <c r="B22" s="145"/>
      <c r="C22" s="145"/>
      <c r="D22" s="145" t="s">
        <v>154</v>
      </c>
      <c r="E22" s="146">
        <v>724359342</v>
      </c>
      <c r="F22" s="146">
        <v>0</v>
      </c>
      <c r="G22" s="146">
        <v>724359342</v>
      </c>
      <c r="H22" s="146">
        <v>0</v>
      </c>
      <c r="I22" s="146">
        <v>0</v>
      </c>
      <c r="J22" s="146">
        <v>0</v>
      </c>
    </row>
    <row r="23" ht="19.5" customHeight="1" spans="1:10">
      <c r="A23" s="145" t="s">
        <v>155</v>
      </c>
      <c r="B23" s="145"/>
      <c r="C23" s="145"/>
      <c r="D23" s="145" t="s">
        <v>156</v>
      </c>
      <c r="E23" s="146">
        <v>643359342</v>
      </c>
      <c r="F23" s="146">
        <v>0</v>
      </c>
      <c r="G23" s="146">
        <v>643359342</v>
      </c>
      <c r="H23" s="146">
        <v>0</v>
      </c>
      <c r="I23" s="146">
        <v>0</v>
      </c>
      <c r="J23" s="146">
        <v>0</v>
      </c>
    </row>
    <row r="24" ht="19.5" customHeight="1" spans="1:10">
      <c r="A24" s="145" t="s">
        <v>157</v>
      </c>
      <c r="B24" s="145"/>
      <c r="C24" s="145"/>
      <c r="D24" s="145" t="s">
        <v>158</v>
      </c>
      <c r="E24" s="146">
        <v>81000000</v>
      </c>
      <c r="F24" s="146">
        <v>0</v>
      </c>
      <c r="G24" s="146">
        <v>81000000</v>
      </c>
      <c r="H24" s="146">
        <v>0</v>
      </c>
      <c r="I24" s="146">
        <v>0</v>
      </c>
      <c r="J24" s="146">
        <v>0</v>
      </c>
    </row>
    <row r="25" ht="19.5" customHeight="1" spans="1:10">
      <c r="A25" s="145" t="s">
        <v>159</v>
      </c>
      <c r="B25" s="145"/>
      <c r="C25" s="145"/>
      <c r="D25" s="145" t="s">
        <v>160</v>
      </c>
      <c r="E25" s="146">
        <v>20541923.32</v>
      </c>
      <c r="F25" s="146">
        <v>4422773.1</v>
      </c>
      <c r="G25" s="146">
        <v>16119150.22</v>
      </c>
      <c r="H25" s="146">
        <v>0</v>
      </c>
      <c r="I25" s="146">
        <v>0</v>
      </c>
      <c r="J25" s="146">
        <v>0</v>
      </c>
    </row>
    <row r="26" ht="19.5" customHeight="1" spans="1:10">
      <c r="A26" s="145" t="s">
        <v>161</v>
      </c>
      <c r="B26" s="145"/>
      <c r="C26" s="145"/>
      <c r="D26" s="145" t="s">
        <v>162</v>
      </c>
      <c r="E26" s="146">
        <v>20291923.32</v>
      </c>
      <c r="F26" s="146">
        <v>4422773.1</v>
      </c>
      <c r="G26" s="146">
        <v>15869150.22</v>
      </c>
      <c r="H26" s="146">
        <v>0</v>
      </c>
      <c r="I26" s="146">
        <v>0</v>
      </c>
      <c r="J26" s="146">
        <v>0</v>
      </c>
    </row>
    <row r="27" ht="19.5" customHeight="1" spans="1:10">
      <c r="A27" s="145" t="s">
        <v>163</v>
      </c>
      <c r="B27" s="145"/>
      <c r="C27" s="145"/>
      <c r="D27" s="145" t="s">
        <v>164</v>
      </c>
      <c r="E27" s="146">
        <v>1185696.17</v>
      </c>
      <c r="F27" s="146">
        <v>1185696.17</v>
      </c>
      <c r="G27" s="146">
        <v>0</v>
      </c>
      <c r="H27" s="146">
        <v>0</v>
      </c>
      <c r="I27" s="146">
        <v>0</v>
      </c>
      <c r="J27" s="146">
        <v>0</v>
      </c>
    </row>
    <row r="28" ht="19.5" customHeight="1" spans="1:10">
      <c r="A28" s="145" t="s">
        <v>165</v>
      </c>
      <c r="B28" s="145"/>
      <c r="C28" s="145"/>
      <c r="D28" s="145" t="s">
        <v>166</v>
      </c>
      <c r="E28" s="146">
        <v>3237076.93</v>
      </c>
      <c r="F28" s="146">
        <v>3237076.93</v>
      </c>
      <c r="G28" s="146">
        <v>0</v>
      </c>
      <c r="H28" s="146">
        <v>0</v>
      </c>
      <c r="I28" s="146">
        <v>0</v>
      </c>
      <c r="J28" s="146">
        <v>0</v>
      </c>
    </row>
    <row r="29" ht="19.5" customHeight="1" spans="1:10">
      <c r="A29" s="145" t="s">
        <v>167</v>
      </c>
      <c r="B29" s="145"/>
      <c r="C29" s="145"/>
      <c r="D29" s="145" t="s">
        <v>168</v>
      </c>
      <c r="E29" s="146">
        <v>4466100</v>
      </c>
      <c r="F29" s="146">
        <v>0</v>
      </c>
      <c r="G29" s="146">
        <v>4466100</v>
      </c>
      <c r="H29" s="146">
        <v>0</v>
      </c>
      <c r="I29" s="146">
        <v>0</v>
      </c>
      <c r="J29" s="146">
        <v>0</v>
      </c>
    </row>
    <row r="30" ht="19.5" customHeight="1" spans="1:10">
      <c r="A30" s="145" t="s">
        <v>169</v>
      </c>
      <c r="B30" s="145"/>
      <c r="C30" s="145"/>
      <c r="D30" s="145" t="s">
        <v>170</v>
      </c>
      <c r="E30" s="146">
        <v>6908625.7</v>
      </c>
      <c r="F30" s="146">
        <v>0</v>
      </c>
      <c r="G30" s="146">
        <v>6908625.7</v>
      </c>
      <c r="H30" s="146">
        <v>0</v>
      </c>
      <c r="I30" s="146">
        <v>0</v>
      </c>
      <c r="J30" s="146">
        <v>0</v>
      </c>
    </row>
    <row r="31" ht="19.5" customHeight="1" spans="1:10">
      <c r="A31" s="145" t="s">
        <v>171</v>
      </c>
      <c r="B31" s="145"/>
      <c r="C31" s="145"/>
      <c r="D31" s="145" t="s">
        <v>172</v>
      </c>
      <c r="E31" s="146">
        <v>4494424.52</v>
      </c>
      <c r="F31" s="146">
        <v>0</v>
      </c>
      <c r="G31" s="146">
        <v>4494424.52</v>
      </c>
      <c r="H31" s="146">
        <v>0</v>
      </c>
      <c r="I31" s="146">
        <v>0</v>
      </c>
      <c r="J31" s="146">
        <v>0</v>
      </c>
    </row>
    <row r="32" ht="19.5" customHeight="1" spans="1:10">
      <c r="A32" s="145" t="s">
        <v>173</v>
      </c>
      <c r="B32" s="145"/>
      <c r="C32" s="145"/>
      <c r="D32" s="145" t="s">
        <v>174</v>
      </c>
      <c r="E32" s="146">
        <v>250000</v>
      </c>
      <c r="F32" s="146">
        <v>0</v>
      </c>
      <c r="G32" s="146">
        <v>250000</v>
      </c>
      <c r="H32" s="146">
        <v>0</v>
      </c>
      <c r="I32" s="146">
        <v>0</v>
      </c>
      <c r="J32" s="146">
        <v>0</v>
      </c>
    </row>
    <row r="33" ht="19.5" customHeight="1" spans="1:10">
      <c r="A33" s="145" t="s">
        <v>175</v>
      </c>
      <c r="B33" s="145"/>
      <c r="C33" s="145"/>
      <c r="D33" s="145" t="s">
        <v>174</v>
      </c>
      <c r="E33" s="146">
        <v>250000</v>
      </c>
      <c r="F33" s="146">
        <v>0</v>
      </c>
      <c r="G33" s="146">
        <v>250000</v>
      </c>
      <c r="H33" s="146">
        <v>0</v>
      </c>
      <c r="I33" s="146">
        <v>0</v>
      </c>
      <c r="J33" s="146">
        <v>0</v>
      </c>
    </row>
    <row r="34" ht="19.5" customHeight="1" spans="1:10">
      <c r="A34" s="145" t="s">
        <v>176</v>
      </c>
      <c r="B34" s="145"/>
      <c r="C34" s="145"/>
      <c r="D34" s="145" t="s">
        <v>177</v>
      </c>
      <c r="E34" s="146">
        <v>382209</v>
      </c>
      <c r="F34" s="146">
        <v>382209</v>
      </c>
      <c r="G34" s="146">
        <v>0</v>
      </c>
      <c r="H34" s="146">
        <v>0</v>
      </c>
      <c r="I34" s="146">
        <v>0</v>
      </c>
      <c r="J34" s="146">
        <v>0</v>
      </c>
    </row>
    <row r="35" ht="19.5" customHeight="1" spans="1:10">
      <c r="A35" s="145" t="s">
        <v>178</v>
      </c>
      <c r="B35" s="145"/>
      <c r="C35" s="145"/>
      <c r="D35" s="145" t="s">
        <v>179</v>
      </c>
      <c r="E35" s="146">
        <v>382209</v>
      </c>
      <c r="F35" s="146">
        <v>382209</v>
      </c>
      <c r="G35" s="146">
        <v>0</v>
      </c>
      <c r="H35" s="146">
        <v>0</v>
      </c>
      <c r="I35" s="146">
        <v>0</v>
      </c>
      <c r="J35" s="146">
        <v>0</v>
      </c>
    </row>
    <row r="36" ht="19.5" customHeight="1" spans="1:10">
      <c r="A36" s="145" t="s">
        <v>180</v>
      </c>
      <c r="B36" s="145"/>
      <c r="C36" s="145"/>
      <c r="D36" s="145" t="s">
        <v>181</v>
      </c>
      <c r="E36" s="146">
        <v>382209</v>
      </c>
      <c r="F36" s="146">
        <v>382209</v>
      </c>
      <c r="G36" s="146">
        <v>0</v>
      </c>
      <c r="H36" s="146">
        <v>0</v>
      </c>
      <c r="I36" s="146">
        <v>0</v>
      </c>
      <c r="J36" s="146">
        <v>0</v>
      </c>
    </row>
    <row r="37" ht="19.5" customHeight="1" spans="1:10">
      <c r="A37" s="145" t="s">
        <v>190</v>
      </c>
      <c r="B37" s="145"/>
      <c r="C37" s="145"/>
      <c r="D37" s="145"/>
      <c r="E37" s="145"/>
      <c r="F37" s="145"/>
      <c r="G37" s="145"/>
      <c r="H37" s="145"/>
      <c r="I37" s="145"/>
      <c r="J37" s="145"/>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D30" sqref="D30"/>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50" t="s">
        <v>191</v>
      </c>
    </row>
    <row r="2" ht="14.25" spans="9:9">
      <c r="I2" s="151" t="s">
        <v>192</v>
      </c>
    </row>
    <row r="3" ht="14.25" spans="1:9">
      <c r="A3" s="151" t="s">
        <v>2</v>
      </c>
      <c r="I3" s="151" t="s">
        <v>3</v>
      </c>
    </row>
    <row r="4" ht="19.5" customHeight="1" spans="1:9">
      <c r="A4" s="144" t="s">
        <v>193</v>
      </c>
      <c r="B4" s="144"/>
      <c r="C4" s="144"/>
      <c r="D4" s="144" t="s">
        <v>194</v>
      </c>
      <c r="E4" s="144"/>
      <c r="F4" s="144"/>
      <c r="G4" s="144"/>
      <c r="H4" s="144"/>
      <c r="I4" s="144"/>
    </row>
    <row r="5" ht="19.5" customHeight="1" spans="1:9">
      <c r="A5" s="152" t="s">
        <v>195</v>
      </c>
      <c r="B5" s="152" t="s">
        <v>7</v>
      </c>
      <c r="C5" s="152" t="s">
        <v>196</v>
      </c>
      <c r="D5" s="152" t="s">
        <v>197</v>
      </c>
      <c r="E5" s="152" t="s">
        <v>7</v>
      </c>
      <c r="F5" s="144" t="s">
        <v>128</v>
      </c>
      <c r="G5" s="152" t="s">
        <v>198</v>
      </c>
      <c r="H5" s="152" t="s">
        <v>199</v>
      </c>
      <c r="I5" s="152" t="s">
        <v>200</v>
      </c>
    </row>
    <row r="6" ht="19.5" customHeight="1" spans="1:9">
      <c r="A6" s="152"/>
      <c r="B6" s="152"/>
      <c r="C6" s="152"/>
      <c r="D6" s="152"/>
      <c r="E6" s="152"/>
      <c r="F6" s="144" t="s">
        <v>123</v>
      </c>
      <c r="G6" s="152" t="s">
        <v>198</v>
      </c>
      <c r="H6" s="152"/>
      <c r="I6" s="152"/>
    </row>
    <row r="7" ht="19.5" customHeight="1" spans="1:9">
      <c r="A7" s="144" t="s">
        <v>201</v>
      </c>
      <c r="B7" s="144"/>
      <c r="C7" s="144" t="s">
        <v>11</v>
      </c>
      <c r="D7" s="144" t="s">
        <v>201</v>
      </c>
      <c r="E7" s="144"/>
      <c r="F7" s="144" t="s">
        <v>12</v>
      </c>
      <c r="G7" s="144" t="s">
        <v>20</v>
      </c>
      <c r="H7" s="144" t="s">
        <v>24</v>
      </c>
      <c r="I7" s="144" t="s">
        <v>28</v>
      </c>
    </row>
    <row r="8" ht="19.5" customHeight="1" spans="1:9">
      <c r="A8" s="145" t="s">
        <v>202</v>
      </c>
      <c r="B8" s="144" t="s">
        <v>11</v>
      </c>
      <c r="C8" s="146">
        <v>22040941.42</v>
      </c>
      <c r="D8" s="145" t="s">
        <v>14</v>
      </c>
      <c r="E8" s="144" t="s">
        <v>22</v>
      </c>
      <c r="F8" s="146">
        <v>0</v>
      </c>
      <c r="G8" s="146">
        <v>0</v>
      </c>
      <c r="H8" s="146">
        <v>0</v>
      </c>
      <c r="I8" s="146">
        <v>0</v>
      </c>
    </row>
    <row r="9" ht="19.5" customHeight="1" spans="1:9">
      <c r="A9" s="145" t="s">
        <v>203</v>
      </c>
      <c r="B9" s="144" t="s">
        <v>12</v>
      </c>
      <c r="C9" s="146">
        <v>724359342</v>
      </c>
      <c r="D9" s="145" t="s">
        <v>17</v>
      </c>
      <c r="E9" s="144" t="s">
        <v>26</v>
      </c>
      <c r="F9" s="146">
        <v>0</v>
      </c>
      <c r="G9" s="146">
        <v>0</v>
      </c>
      <c r="H9" s="146">
        <v>0</v>
      </c>
      <c r="I9" s="146">
        <v>0</v>
      </c>
    </row>
    <row r="10" ht="19.5" customHeight="1" spans="1:9">
      <c r="A10" s="145" t="s">
        <v>204</v>
      </c>
      <c r="B10" s="144" t="s">
        <v>20</v>
      </c>
      <c r="C10" s="146">
        <v>0</v>
      </c>
      <c r="D10" s="145" t="s">
        <v>21</v>
      </c>
      <c r="E10" s="144" t="s">
        <v>30</v>
      </c>
      <c r="F10" s="146">
        <v>0</v>
      </c>
      <c r="G10" s="146">
        <v>0</v>
      </c>
      <c r="H10" s="146">
        <v>0</v>
      </c>
      <c r="I10" s="146">
        <v>0</v>
      </c>
    </row>
    <row r="11" ht="19.5" customHeight="1" spans="1:9">
      <c r="A11" s="145"/>
      <c r="B11" s="144" t="s">
        <v>24</v>
      </c>
      <c r="C11" s="154"/>
      <c r="D11" s="145" t="s">
        <v>25</v>
      </c>
      <c r="E11" s="144" t="s">
        <v>34</v>
      </c>
      <c r="F11" s="146">
        <v>0</v>
      </c>
      <c r="G11" s="146">
        <v>0</v>
      </c>
      <c r="H11" s="146">
        <v>0</v>
      </c>
      <c r="I11" s="146">
        <v>0</v>
      </c>
    </row>
    <row r="12" ht="19.5" customHeight="1" spans="1:9">
      <c r="A12" s="145"/>
      <c r="B12" s="144" t="s">
        <v>28</v>
      </c>
      <c r="C12" s="154"/>
      <c r="D12" s="145" t="s">
        <v>29</v>
      </c>
      <c r="E12" s="144" t="s">
        <v>38</v>
      </c>
      <c r="F12" s="146">
        <v>0</v>
      </c>
      <c r="G12" s="146">
        <v>0</v>
      </c>
      <c r="H12" s="146">
        <v>0</v>
      </c>
      <c r="I12" s="146">
        <v>0</v>
      </c>
    </row>
    <row r="13" ht="19.5" customHeight="1" spans="1:9">
      <c r="A13" s="145"/>
      <c r="B13" s="144" t="s">
        <v>32</v>
      </c>
      <c r="C13" s="154"/>
      <c r="D13" s="145" t="s">
        <v>33</v>
      </c>
      <c r="E13" s="144" t="s">
        <v>42</v>
      </c>
      <c r="F13" s="146">
        <v>0</v>
      </c>
      <c r="G13" s="146">
        <v>0</v>
      </c>
      <c r="H13" s="146">
        <v>0</v>
      </c>
      <c r="I13" s="146">
        <v>0</v>
      </c>
    </row>
    <row r="14" ht="19.5" customHeight="1" spans="1:9">
      <c r="A14" s="145"/>
      <c r="B14" s="144" t="s">
        <v>36</v>
      </c>
      <c r="C14" s="154"/>
      <c r="D14" s="145" t="s">
        <v>37</v>
      </c>
      <c r="E14" s="144" t="s">
        <v>45</v>
      </c>
      <c r="F14" s="146">
        <v>0</v>
      </c>
      <c r="G14" s="146">
        <v>0</v>
      </c>
      <c r="H14" s="146">
        <v>0</v>
      </c>
      <c r="I14" s="146">
        <v>0</v>
      </c>
    </row>
    <row r="15" ht="19.5" customHeight="1" spans="1:9">
      <c r="A15" s="145"/>
      <c r="B15" s="144" t="s">
        <v>40</v>
      </c>
      <c r="C15" s="154"/>
      <c r="D15" s="145" t="s">
        <v>41</v>
      </c>
      <c r="E15" s="144" t="s">
        <v>48</v>
      </c>
      <c r="F15" s="146">
        <v>634179.68</v>
      </c>
      <c r="G15" s="146">
        <v>634179.68</v>
      </c>
      <c r="H15" s="146">
        <v>0</v>
      </c>
      <c r="I15" s="146">
        <v>0</v>
      </c>
    </row>
    <row r="16" ht="19.5" customHeight="1" spans="1:9">
      <c r="A16" s="145"/>
      <c r="B16" s="144" t="s">
        <v>43</v>
      </c>
      <c r="C16" s="154"/>
      <c r="D16" s="145" t="s">
        <v>44</v>
      </c>
      <c r="E16" s="144" t="s">
        <v>51</v>
      </c>
      <c r="F16" s="146">
        <v>482629.42</v>
      </c>
      <c r="G16" s="146">
        <v>482629.42</v>
      </c>
      <c r="H16" s="146">
        <v>0</v>
      </c>
      <c r="I16" s="146">
        <v>0</v>
      </c>
    </row>
    <row r="17" ht="19.5" customHeight="1" spans="1:9">
      <c r="A17" s="145"/>
      <c r="B17" s="144" t="s">
        <v>46</v>
      </c>
      <c r="C17" s="154"/>
      <c r="D17" s="145" t="s">
        <v>47</v>
      </c>
      <c r="E17" s="144" t="s">
        <v>54</v>
      </c>
      <c r="F17" s="146">
        <v>0</v>
      </c>
      <c r="G17" s="146">
        <v>0</v>
      </c>
      <c r="H17" s="146">
        <v>0</v>
      </c>
      <c r="I17" s="146">
        <v>0</v>
      </c>
    </row>
    <row r="18" ht="19.5" customHeight="1" spans="1:9">
      <c r="A18" s="145"/>
      <c r="B18" s="144" t="s">
        <v>49</v>
      </c>
      <c r="C18" s="154"/>
      <c r="D18" s="145" t="s">
        <v>50</v>
      </c>
      <c r="E18" s="144" t="s">
        <v>57</v>
      </c>
      <c r="F18" s="146">
        <v>724359342</v>
      </c>
      <c r="G18" s="146">
        <v>0</v>
      </c>
      <c r="H18" s="146">
        <v>724359342</v>
      </c>
      <c r="I18" s="146">
        <v>0</v>
      </c>
    </row>
    <row r="19" ht="19.5" customHeight="1" spans="1:9">
      <c r="A19" s="145"/>
      <c r="B19" s="144" t="s">
        <v>52</v>
      </c>
      <c r="C19" s="154"/>
      <c r="D19" s="145" t="s">
        <v>53</v>
      </c>
      <c r="E19" s="144" t="s">
        <v>60</v>
      </c>
      <c r="F19" s="146">
        <v>0</v>
      </c>
      <c r="G19" s="146">
        <v>0</v>
      </c>
      <c r="H19" s="146">
        <v>0</v>
      </c>
      <c r="I19" s="146">
        <v>0</v>
      </c>
    </row>
    <row r="20" ht="19.5" customHeight="1" spans="1:9">
      <c r="A20" s="145"/>
      <c r="B20" s="144" t="s">
        <v>55</v>
      </c>
      <c r="C20" s="154"/>
      <c r="D20" s="145" t="s">
        <v>56</v>
      </c>
      <c r="E20" s="144" t="s">
        <v>63</v>
      </c>
      <c r="F20" s="146">
        <v>20541923.32</v>
      </c>
      <c r="G20" s="146">
        <v>20541923.32</v>
      </c>
      <c r="H20" s="146">
        <v>0</v>
      </c>
      <c r="I20" s="146">
        <v>0</v>
      </c>
    </row>
    <row r="21" ht="19.5" customHeight="1" spans="1:9">
      <c r="A21" s="145"/>
      <c r="B21" s="144" t="s">
        <v>58</v>
      </c>
      <c r="C21" s="154"/>
      <c r="D21" s="145" t="s">
        <v>59</v>
      </c>
      <c r="E21" s="144" t="s">
        <v>66</v>
      </c>
      <c r="F21" s="146">
        <v>0</v>
      </c>
      <c r="G21" s="146">
        <v>0</v>
      </c>
      <c r="H21" s="146">
        <v>0</v>
      </c>
      <c r="I21" s="146">
        <v>0</v>
      </c>
    </row>
    <row r="22" ht="19.5" customHeight="1" spans="1:9">
      <c r="A22" s="145"/>
      <c r="B22" s="144" t="s">
        <v>61</v>
      </c>
      <c r="C22" s="154"/>
      <c r="D22" s="145" t="s">
        <v>62</v>
      </c>
      <c r="E22" s="144" t="s">
        <v>69</v>
      </c>
      <c r="F22" s="146">
        <v>0</v>
      </c>
      <c r="G22" s="146">
        <v>0</v>
      </c>
      <c r="H22" s="146">
        <v>0</v>
      </c>
      <c r="I22" s="146">
        <v>0</v>
      </c>
    </row>
    <row r="23" ht="19.5" customHeight="1" spans="1:9">
      <c r="A23" s="145"/>
      <c r="B23" s="144" t="s">
        <v>64</v>
      </c>
      <c r="C23" s="154"/>
      <c r="D23" s="145" t="s">
        <v>65</v>
      </c>
      <c r="E23" s="144" t="s">
        <v>72</v>
      </c>
      <c r="F23" s="146">
        <v>0</v>
      </c>
      <c r="G23" s="146">
        <v>0</v>
      </c>
      <c r="H23" s="146">
        <v>0</v>
      </c>
      <c r="I23" s="146">
        <v>0</v>
      </c>
    </row>
    <row r="24" ht="19.5" customHeight="1" spans="1:9">
      <c r="A24" s="145"/>
      <c r="B24" s="144" t="s">
        <v>67</v>
      </c>
      <c r="C24" s="154"/>
      <c r="D24" s="145" t="s">
        <v>68</v>
      </c>
      <c r="E24" s="144" t="s">
        <v>75</v>
      </c>
      <c r="F24" s="146">
        <v>0</v>
      </c>
      <c r="G24" s="146">
        <v>0</v>
      </c>
      <c r="H24" s="146">
        <v>0</v>
      </c>
      <c r="I24" s="146">
        <v>0</v>
      </c>
    </row>
    <row r="25" ht="19.5" customHeight="1" spans="1:9">
      <c r="A25" s="145"/>
      <c r="B25" s="144" t="s">
        <v>70</v>
      </c>
      <c r="C25" s="154"/>
      <c r="D25" s="145" t="s">
        <v>71</v>
      </c>
      <c r="E25" s="144" t="s">
        <v>78</v>
      </c>
      <c r="F25" s="146">
        <v>0</v>
      </c>
      <c r="G25" s="146">
        <v>0</v>
      </c>
      <c r="H25" s="146">
        <v>0</v>
      </c>
      <c r="I25" s="146">
        <v>0</v>
      </c>
    </row>
    <row r="26" ht="19.5" customHeight="1" spans="1:9">
      <c r="A26" s="145"/>
      <c r="B26" s="144" t="s">
        <v>73</v>
      </c>
      <c r="C26" s="154"/>
      <c r="D26" s="145" t="s">
        <v>74</v>
      </c>
      <c r="E26" s="144" t="s">
        <v>81</v>
      </c>
      <c r="F26" s="146">
        <v>382209</v>
      </c>
      <c r="G26" s="146">
        <v>382209</v>
      </c>
      <c r="H26" s="146">
        <v>0</v>
      </c>
      <c r="I26" s="146">
        <v>0</v>
      </c>
    </row>
    <row r="27" ht="19.5" customHeight="1" spans="1:9">
      <c r="A27" s="145"/>
      <c r="B27" s="144" t="s">
        <v>76</v>
      </c>
      <c r="C27" s="154"/>
      <c r="D27" s="145" t="s">
        <v>77</v>
      </c>
      <c r="E27" s="144" t="s">
        <v>84</v>
      </c>
      <c r="F27" s="146">
        <v>0</v>
      </c>
      <c r="G27" s="146">
        <v>0</v>
      </c>
      <c r="H27" s="146">
        <v>0</v>
      </c>
      <c r="I27" s="146">
        <v>0</v>
      </c>
    </row>
    <row r="28" ht="19.5" customHeight="1" spans="1:9">
      <c r="A28" s="145"/>
      <c r="B28" s="144" t="s">
        <v>79</v>
      </c>
      <c r="C28" s="154"/>
      <c r="D28" s="145" t="s">
        <v>80</v>
      </c>
      <c r="E28" s="144" t="s">
        <v>87</v>
      </c>
      <c r="F28" s="146">
        <v>0</v>
      </c>
      <c r="G28" s="146">
        <v>0</v>
      </c>
      <c r="H28" s="146">
        <v>0</v>
      </c>
      <c r="I28" s="146">
        <v>0</v>
      </c>
    </row>
    <row r="29" ht="19.5" customHeight="1" spans="1:9">
      <c r="A29" s="145"/>
      <c r="B29" s="144" t="s">
        <v>82</v>
      </c>
      <c r="C29" s="154"/>
      <c r="D29" s="145" t="s">
        <v>83</v>
      </c>
      <c r="E29" s="144" t="s">
        <v>90</v>
      </c>
      <c r="F29" s="146">
        <v>0</v>
      </c>
      <c r="G29" s="146">
        <v>0</v>
      </c>
      <c r="H29" s="146">
        <v>0</v>
      </c>
      <c r="I29" s="146">
        <v>0</v>
      </c>
    </row>
    <row r="30" ht="19.5" customHeight="1" spans="1:9">
      <c r="A30" s="145"/>
      <c r="B30" s="144" t="s">
        <v>85</v>
      </c>
      <c r="C30" s="154"/>
      <c r="D30" s="145" t="s">
        <v>86</v>
      </c>
      <c r="E30" s="144" t="s">
        <v>93</v>
      </c>
      <c r="F30" s="146">
        <v>0</v>
      </c>
      <c r="G30" s="146">
        <v>0</v>
      </c>
      <c r="H30" s="146">
        <v>0</v>
      </c>
      <c r="I30" s="146">
        <v>0</v>
      </c>
    </row>
    <row r="31" ht="19.5" customHeight="1" spans="1:9">
      <c r="A31" s="145"/>
      <c r="B31" s="144" t="s">
        <v>88</v>
      </c>
      <c r="C31" s="154"/>
      <c r="D31" s="145" t="s">
        <v>89</v>
      </c>
      <c r="E31" s="144" t="s">
        <v>96</v>
      </c>
      <c r="F31" s="146">
        <v>0</v>
      </c>
      <c r="G31" s="146">
        <v>0</v>
      </c>
      <c r="H31" s="146">
        <v>0</v>
      </c>
      <c r="I31" s="146">
        <v>0</v>
      </c>
    </row>
    <row r="32" ht="19.5" customHeight="1" spans="1:9">
      <c r="A32" s="145"/>
      <c r="B32" s="144" t="s">
        <v>91</v>
      </c>
      <c r="C32" s="154"/>
      <c r="D32" s="145" t="s">
        <v>92</v>
      </c>
      <c r="E32" s="144" t="s">
        <v>100</v>
      </c>
      <c r="F32" s="146">
        <v>0</v>
      </c>
      <c r="G32" s="146">
        <v>0</v>
      </c>
      <c r="H32" s="146">
        <v>0</v>
      </c>
      <c r="I32" s="146">
        <v>0</v>
      </c>
    </row>
    <row r="33" ht="19.5" customHeight="1" spans="1:9">
      <c r="A33" s="145"/>
      <c r="B33" s="144" t="s">
        <v>94</v>
      </c>
      <c r="C33" s="154"/>
      <c r="D33" s="145" t="s">
        <v>95</v>
      </c>
      <c r="E33" s="144" t="s">
        <v>104</v>
      </c>
      <c r="F33" s="146">
        <v>0</v>
      </c>
      <c r="G33" s="146">
        <v>0</v>
      </c>
      <c r="H33" s="146">
        <v>0</v>
      </c>
      <c r="I33" s="146">
        <v>0</v>
      </c>
    </row>
    <row r="34" ht="19.5" customHeight="1" spans="1:9">
      <c r="A34" s="144" t="s">
        <v>97</v>
      </c>
      <c r="B34" s="144" t="s">
        <v>98</v>
      </c>
      <c r="C34" s="146">
        <v>746400283.42</v>
      </c>
      <c r="D34" s="144" t="s">
        <v>99</v>
      </c>
      <c r="E34" s="144" t="s">
        <v>108</v>
      </c>
      <c r="F34" s="146">
        <v>746400283.42</v>
      </c>
      <c r="G34" s="146">
        <v>22040941.42</v>
      </c>
      <c r="H34" s="146">
        <v>724359342</v>
      </c>
      <c r="I34" s="146">
        <v>0</v>
      </c>
    </row>
    <row r="35" ht="19.5" customHeight="1" spans="1:9">
      <c r="A35" s="145" t="s">
        <v>205</v>
      </c>
      <c r="B35" s="144" t="s">
        <v>102</v>
      </c>
      <c r="C35" s="146">
        <v>0</v>
      </c>
      <c r="D35" s="145" t="s">
        <v>206</v>
      </c>
      <c r="E35" s="144" t="s">
        <v>111</v>
      </c>
      <c r="F35" s="146">
        <v>0</v>
      </c>
      <c r="G35" s="146">
        <v>0</v>
      </c>
      <c r="H35" s="146">
        <v>0</v>
      </c>
      <c r="I35" s="146">
        <v>0</v>
      </c>
    </row>
    <row r="36" ht="19.5" customHeight="1" spans="1:9">
      <c r="A36" s="145" t="s">
        <v>202</v>
      </c>
      <c r="B36" s="144" t="s">
        <v>106</v>
      </c>
      <c r="C36" s="146">
        <v>0</v>
      </c>
      <c r="D36" s="145"/>
      <c r="E36" s="144" t="s">
        <v>207</v>
      </c>
      <c r="F36" s="154"/>
      <c r="G36" s="154"/>
      <c r="H36" s="154"/>
      <c r="I36" s="154"/>
    </row>
    <row r="37" ht="19.5" customHeight="1" spans="1:9">
      <c r="A37" s="145" t="s">
        <v>203</v>
      </c>
      <c r="B37" s="144" t="s">
        <v>110</v>
      </c>
      <c r="C37" s="146">
        <v>0</v>
      </c>
      <c r="D37" s="144"/>
      <c r="E37" s="144" t="s">
        <v>208</v>
      </c>
      <c r="F37" s="154"/>
      <c r="G37" s="154"/>
      <c r="H37" s="154"/>
      <c r="I37" s="154"/>
    </row>
    <row r="38" ht="19.5" customHeight="1" spans="1:9">
      <c r="A38" s="145" t="s">
        <v>204</v>
      </c>
      <c r="B38" s="144" t="s">
        <v>15</v>
      </c>
      <c r="C38" s="146">
        <v>0</v>
      </c>
      <c r="D38" s="145"/>
      <c r="E38" s="144" t="s">
        <v>209</v>
      </c>
      <c r="F38" s="154"/>
      <c r="G38" s="154"/>
      <c r="H38" s="154"/>
      <c r="I38" s="154"/>
    </row>
    <row r="39" ht="19.5" customHeight="1" spans="1:9">
      <c r="A39" s="144" t="s">
        <v>109</v>
      </c>
      <c r="B39" s="144" t="s">
        <v>18</v>
      </c>
      <c r="C39" s="146">
        <v>746400283.42</v>
      </c>
      <c r="D39" s="144" t="s">
        <v>109</v>
      </c>
      <c r="E39" s="144" t="s">
        <v>210</v>
      </c>
      <c r="F39" s="146">
        <v>746400283.42</v>
      </c>
      <c r="G39" s="146">
        <v>22040941.42</v>
      </c>
      <c r="H39" s="146">
        <v>724359342</v>
      </c>
      <c r="I39" s="146">
        <v>0</v>
      </c>
    </row>
    <row r="40" ht="19.5" customHeight="1" spans="1:9">
      <c r="A40" s="145" t="s">
        <v>211</v>
      </c>
      <c r="B40" s="145"/>
      <c r="C40" s="145"/>
      <c r="D40" s="145"/>
      <c r="E40" s="145"/>
      <c r="F40" s="145"/>
      <c r="G40" s="145"/>
      <c r="H40" s="145"/>
      <c r="I40" s="14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J22" activePane="bottomRight" state="frozen"/>
      <selection/>
      <selection pane="topRight"/>
      <selection pane="bottomLeft"/>
      <selection pane="bottomRight" activeCell="D28" sqref="D2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0" t="s">
        <v>212</v>
      </c>
    </row>
    <row r="2" ht="14.25" spans="20:20">
      <c r="T2" s="151" t="s">
        <v>213</v>
      </c>
    </row>
    <row r="3" ht="14.25" spans="1:20">
      <c r="A3" s="151" t="s">
        <v>2</v>
      </c>
      <c r="T3" s="151" t="s">
        <v>3</v>
      </c>
    </row>
    <row r="4" ht="19.5" customHeight="1" spans="1:20">
      <c r="A4" s="152" t="s">
        <v>6</v>
      </c>
      <c r="B4" s="152"/>
      <c r="C4" s="152"/>
      <c r="D4" s="152"/>
      <c r="E4" s="152" t="s">
        <v>105</v>
      </c>
      <c r="F4" s="152"/>
      <c r="G4" s="152"/>
      <c r="H4" s="152" t="s">
        <v>214</v>
      </c>
      <c r="I4" s="152"/>
      <c r="J4" s="152"/>
      <c r="K4" s="152" t="s">
        <v>215</v>
      </c>
      <c r="L4" s="152"/>
      <c r="M4" s="152"/>
      <c r="N4" s="152"/>
      <c r="O4" s="152"/>
      <c r="P4" s="152" t="s">
        <v>107</v>
      </c>
      <c r="Q4" s="152"/>
      <c r="R4" s="152"/>
      <c r="S4" s="152"/>
      <c r="T4" s="152"/>
    </row>
    <row r="5" ht="19.5" customHeight="1" spans="1:20">
      <c r="A5" s="152" t="s">
        <v>121</v>
      </c>
      <c r="B5" s="152"/>
      <c r="C5" s="152"/>
      <c r="D5" s="152" t="s">
        <v>122</v>
      </c>
      <c r="E5" s="152" t="s">
        <v>128</v>
      </c>
      <c r="F5" s="152" t="s">
        <v>216</v>
      </c>
      <c r="G5" s="152" t="s">
        <v>217</v>
      </c>
      <c r="H5" s="152" t="s">
        <v>128</v>
      </c>
      <c r="I5" s="152" t="s">
        <v>185</v>
      </c>
      <c r="J5" s="152" t="s">
        <v>186</v>
      </c>
      <c r="K5" s="152" t="s">
        <v>128</v>
      </c>
      <c r="L5" s="152" t="s">
        <v>185</v>
      </c>
      <c r="M5" s="152"/>
      <c r="N5" s="152" t="s">
        <v>185</v>
      </c>
      <c r="O5" s="152" t="s">
        <v>186</v>
      </c>
      <c r="P5" s="152" t="s">
        <v>128</v>
      </c>
      <c r="Q5" s="152" t="s">
        <v>216</v>
      </c>
      <c r="R5" s="152" t="s">
        <v>217</v>
      </c>
      <c r="S5" s="152" t="s">
        <v>217</v>
      </c>
      <c r="T5" s="152"/>
    </row>
    <row r="6" ht="19.5" customHeight="1" spans="1:20">
      <c r="A6" s="152"/>
      <c r="B6" s="152"/>
      <c r="C6" s="152"/>
      <c r="D6" s="152"/>
      <c r="E6" s="152"/>
      <c r="F6" s="152"/>
      <c r="G6" s="152" t="s">
        <v>123</v>
      </c>
      <c r="H6" s="152"/>
      <c r="I6" s="152" t="s">
        <v>218</v>
      </c>
      <c r="J6" s="152" t="s">
        <v>123</v>
      </c>
      <c r="K6" s="152"/>
      <c r="L6" s="152" t="s">
        <v>123</v>
      </c>
      <c r="M6" s="152" t="s">
        <v>219</v>
      </c>
      <c r="N6" s="152" t="s">
        <v>218</v>
      </c>
      <c r="O6" s="152" t="s">
        <v>123</v>
      </c>
      <c r="P6" s="152"/>
      <c r="Q6" s="152"/>
      <c r="R6" s="152" t="s">
        <v>123</v>
      </c>
      <c r="S6" s="152" t="s">
        <v>220</v>
      </c>
      <c r="T6" s="152" t="s">
        <v>221</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2"/>
      <c r="B9" s="152"/>
      <c r="C9" s="152"/>
      <c r="D9" s="152" t="s">
        <v>128</v>
      </c>
      <c r="E9" s="146">
        <v>0</v>
      </c>
      <c r="F9" s="146">
        <v>0</v>
      </c>
      <c r="G9" s="146">
        <v>0</v>
      </c>
      <c r="H9" s="146">
        <v>22040941.42</v>
      </c>
      <c r="I9" s="146">
        <v>5913943.2</v>
      </c>
      <c r="J9" s="146">
        <v>16126998.22</v>
      </c>
      <c r="K9" s="146">
        <v>22040941.42</v>
      </c>
      <c r="L9" s="146">
        <v>5913943.2</v>
      </c>
      <c r="M9" s="146">
        <v>5686755.6</v>
      </c>
      <c r="N9" s="146">
        <v>227187.6</v>
      </c>
      <c r="O9" s="146">
        <v>16126998.22</v>
      </c>
      <c r="P9" s="146">
        <v>0</v>
      </c>
      <c r="Q9" s="146">
        <v>0</v>
      </c>
      <c r="R9" s="146">
        <v>0</v>
      </c>
      <c r="S9" s="146">
        <v>0</v>
      </c>
      <c r="T9" s="146">
        <v>0</v>
      </c>
    </row>
    <row r="10" ht="19.5" customHeight="1" spans="1:20">
      <c r="A10" s="145" t="s">
        <v>129</v>
      </c>
      <c r="B10" s="145"/>
      <c r="C10" s="145"/>
      <c r="D10" s="145" t="s">
        <v>130</v>
      </c>
      <c r="E10" s="146">
        <v>0</v>
      </c>
      <c r="F10" s="146">
        <v>0</v>
      </c>
      <c r="G10" s="146">
        <v>0</v>
      </c>
      <c r="H10" s="146">
        <v>634179.68</v>
      </c>
      <c r="I10" s="146">
        <v>626331.68</v>
      </c>
      <c r="J10" s="146">
        <v>7848</v>
      </c>
      <c r="K10" s="146">
        <v>634179.68</v>
      </c>
      <c r="L10" s="146">
        <v>626331.68</v>
      </c>
      <c r="M10" s="146">
        <v>626331.68</v>
      </c>
      <c r="N10" s="146">
        <v>0</v>
      </c>
      <c r="O10" s="146">
        <v>7848</v>
      </c>
      <c r="P10" s="146">
        <v>0</v>
      </c>
      <c r="Q10" s="146">
        <v>0</v>
      </c>
      <c r="R10" s="146">
        <v>0</v>
      </c>
      <c r="S10" s="146">
        <v>0</v>
      </c>
      <c r="T10" s="146">
        <v>0</v>
      </c>
    </row>
    <row r="11" ht="19.5" customHeight="1" spans="1:20">
      <c r="A11" s="145" t="s">
        <v>131</v>
      </c>
      <c r="B11" s="145"/>
      <c r="C11" s="145"/>
      <c r="D11" s="145" t="s">
        <v>132</v>
      </c>
      <c r="E11" s="146">
        <v>0</v>
      </c>
      <c r="F11" s="146">
        <v>0</v>
      </c>
      <c r="G11" s="146">
        <v>0</v>
      </c>
      <c r="H11" s="146">
        <v>626331.68</v>
      </c>
      <c r="I11" s="146">
        <v>626331.68</v>
      </c>
      <c r="J11" s="146">
        <v>0</v>
      </c>
      <c r="K11" s="146">
        <v>626331.68</v>
      </c>
      <c r="L11" s="146">
        <v>626331.68</v>
      </c>
      <c r="M11" s="146">
        <v>626331.68</v>
      </c>
      <c r="N11" s="146">
        <v>0</v>
      </c>
      <c r="O11" s="146">
        <v>0</v>
      </c>
      <c r="P11" s="146">
        <v>0</v>
      </c>
      <c r="Q11" s="146">
        <v>0</v>
      </c>
      <c r="R11" s="146">
        <v>0</v>
      </c>
      <c r="S11" s="146">
        <v>0</v>
      </c>
      <c r="T11" s="146">
        <v>0</v>
      </c>
    </row>
    <row r="12" ht="19.5" customHeight="1" spans="1:20">
      <c r="A12" s="145" t="s">
        <v>133</v>
      </c>
      <c r="B12" s="145"/>
      <c r="C12" s="145"/>
      <c r="D12" s="145" t="s">
        <v>134</v>
      </c>
      <c r="E12" s="146">
        <v>0</v>
      </c>
      <c r="F12" s="146">
        <v>0</v>
      </c>
      <c r="G12" s="146">
        <v>0</v>
      </c>
      <c r="H12" s="146">
        <v>626331.68</v>
      </c>
      <c r="I12" s="146">
        <v>626331.68</v>
      </c>
      <c r="J12" s="146">
        <v>0</v>
      </c>
      <c r="K12" s="146">
        <v>626331.68</v>
      </c>
      <c r="L12" s="146">
        <v>626331.68</v>
      </c>
      <c r="M12" s="146">
        <v>626331.68</v>
      </c>
      <c r="N12" s="146">
        <v>0</v>
      </c>
      <c r="O12" s="146">
        <v>0</v>
      </c>
      <c r="P12" s="146">
        <v>0</v>
      </c>
      <c r="Q12" s="146">
        <v>0</v>
      </c>
      <c r="R12" s="146">
        <v>0</v>
      </c>
      <c r="S12" s="146">
        <v>0</v>
      </c>
      <c r="T12" s="146">
        <v>0</v>
      </c>
    </row>
    <row r="13" ht="19.5" customHeight="1" spans="1:20">
      <c r="A13" s="145" t="s">
        <v>135</v>
      </c>
      <c r="B13" s="145"/>
      <c r="C13" s="145"/>
      <c r="D13" s="145" t="s">
        <v>136</v>
      </c>
      <c r="E13" s="146">
        <v>0</v>
      </c>
      <c r="F13" s="146">
        <v>0</v>
      </c>
      <c r="G13" s="146">
        <v>0</v>
      </c>
      <c r="H13" s="146">
        <v>7848</v>
      </c>
      <c r="I13" s="146">
        <v>0</v>
      </c>
      <c r="J13" s="146">
        <v>7848</v>
      </c>
      <c r="K13" s="146">
        <v>7848</v>
      </c>
      <c r="L13" s="146">
        <v>0</v>
      </c>
      <c r="M13" s="146">
        <v>0</v>
      </c>
      <c r="N13" s="146">
        <v>0</v>
      </c>
      <c r="O13" s="146">
        <v>7848</v>
      </c>
      <c r="P13" s="146">
        <v>0</v>
      </c>
      <c r="Q13" s="146">
        <v>0</v>
      </c>
      <c r="R13" s="146">
        <v>0</v>
      </c>
      <c r="S13" s="146">
        <v>0</v>
      </c>
      <c r="T13" s="146">
        <v>0</v>
      </c>
    </row>
    <row r="14" ht="19.5" customHeight="1" spans="1:20">
      <c r="A14" s="145" t="s">
        <v>137</v>
      </c>
      <c r="B14" s="145"/>
      <c r="C14" s="145"/>
      <c r="D14" s="145" t="s">
        <v>138</v>
      </c>
      <c r="E14" s="146">
        <v>0</v>
      </c>
      <c r="F14" s="146">
        <v>0</v>
      </c>
      <c r="G14" s="146">
        <v>0</v>
      </c>
      <c r="H14" s="146">
        <v>7848</v>
      </c>
      <c r="I14" s="146">
        <v>0</v>
      </c>
      <c r="J14" s="146">
        <v>7848</v>
      </c>
      <c r="K14" s="146">
        <v>7848</v>
      </c>
      <c r="L14" s="146">
        <v>0</v>
      </c>
      <c r="M14" s="146">
        <v>0</v>
      </c>
      <c r="N14" s="146">
        <v>0</v>
      </c>
      <c r="O14" s="146">
        <v>7848</v>
      </c>
      <c r="P14" s="146">
        <v>0</v>
      </c>
      <c r="Q14" s="146">
        <v>0</v>
      </c>
      <c r="R14" s="146">
        <v>0</v>
      </c>
      <c r="S14" s="146">
        <v>0</v>
      </c>
      <c r="T14" s="146">
        <v>0</v>
      </c>
    </row>
    <row r="15" ht="19.5" customHeight="1" spans="1:20">
      <c r="A15" s="145" t="s">
        <v>139</v>
      </c>
      <c r="B15" s="145"/>
      <c r="C15" s="145"/>
      <c r="D15" s="145" t="s">
        <v>140</v>
      </c>
      <c r="E15" s="146">
        <v>0</v>
      </c>
      <c r="F15" s="146">
        <v>0</v>
      </c>
      <c r="G15" s="146">
        <v>0</v>
      </c>
      <c r="H15" s="146">
        <v>482629.42</v>
      </c>
      <c r="I15" s="146">
        <v>482629.42</v>
      </c>
      <c r="J15" s="146">
        <v>0</v>
      </c>
      <c r="K15" s="146">
        <v>482629.42</v>
      </c>
      <c r="L15" s="146">
        <v>482629.42</v>
      </c>
      <c r="M15" s="146">
        <v>482629.42</v>
      </c>
      <c r="N15" s="146">
        <v>0</v>
      </c>
      <c r="O15" s="146">
        <v>0</v>
      </c>
      <c r="P15" s="146">
        <v>0</v>
      </c>
      <c r="Q15" s="146">
        <v>0</v>
      </c>
      <c r="R15" s="146">
        <v>0</v>
      </c>
      <c r="S15" s="146">
        <v>0</v>
      </c>
      <c r="T15" s="146">
        <v>0</v>
      </c>
    </row>
    <row r="16" ht="19.5" customHeight="1" spans="1:20">
      <c r="A16" s="145" t="s">
        <v>141</v>
      </c>
      <c r="B16" s="145"/>
      <c r="C16" s="145"/>
      <c r="D16" s="145" t="s">
        <v>142</v>
      </c>
      <c r="E16" s="146">
        <v>0</v>
      </c>
      <c r="F16" s="146">
        <v>0</v>
      </c>
      <c r="G16" s="146">
        <v>0</v>
      </c>
      <c r="H16" s="146">
        <v>482629.42</v>
      </c>
      <c r="I16" s="146">
        <v>482629.42</v>
      </c>
      <c r="J16" s="146">
        <v>0</v>
      </c>
      <c r="K16" s="146">
        <v>482629.42</v>
      </c>
      <c r="L16" s="146">
        <v>482629.42</v>
      </c>
      <c r="M16" s="146">
        <v>482629.42</v>
      </c>
      <c r="N16" s="146">
        <v>0</v>
      </c>
      <c r="O16" s="146">
        <v>0</v>
      </c>
      <c r="P16" s="146">
        <v>0</v>
      </c>
      <c r="Q16" s="146">
        <v>0</v>
      </c>
      <c r="R16" s="146">
        <v>0</v>
      </c>
      <c r="S16" s="146">
        <v>0</v>
      </c>
      <c r="T16" s="146">
        <v>0</v>
      </c>
    </row>
    <row r="17" ht="19.5" customHeight="1" spans="1:20">
      <c r="A17" s="145" t="s">
        <v>143</v>
      </c>
      <c r="B17" s="145"/>
      <c r="C17" s="145"/>
      <c r="D17" s="145" t="s">
        <v>144</v>
      </c>
      <c r="E17" s="146">
        <v>0</v>
      </c>
      <c r="F17" s="146">
        <v>0</v>
      </c>
      <c r="G17" s="146">
        <v>0</v>
      </c>
      <c r="H17" s="146">
        <v>73015.75</v>
      </c>
      <c r="I17" s="146">
        <v>73015.75</v>
      </c>
      <c r="J17" s="146">
        <v>0</v>
      </c>
      <c r="K17" s="146">
        <v>73015.75</v>
      </c>
      <c r="L17" s="146">
        <v>73015.75</v>
      </c>
      <c r="M17" s="146">
        <v>73015.75</v>
      </c>
      <c r="N17" s="146">
        <v>0</v>
      </c>
      <c r="O17" s="146">
        <v>0</v>
      </c>
      <c r="P17" s="146">
        <v>0</v>
      </c>
      <c r="Q17" s="146">
        <v>0</v>
      </c>
      <c r="R17" s="146">
        <v>0</v>
      </c>
      <c r="S17" s="146">
        <v>0</v>
      </c>
      <c r="T17" s="146">
        <v>0</v>
      </c>
    </row>
    <row r="18" ht="19.5" customHeight="1" spans="1:20">
      <c r="A18" s="145" t="s">
        <v>145</v>
      </c>
      <c r="B18" s="145"/>
      <c r="C18" s="145"/>
      <c r="D18" s="145" t="s">
        <v>146</v>
      </c>
      <c r="E18" s="146">
        <v>0</v>
      </c>
      <c r="F18" s="146">
        <v>0</v>
      </c>
      <c r="G18" s="146">
        <v>0</v>
      </c>
      <c r="H18" s="146">
        <v>213766</v>
      </c>
      <c r="I18" s="146">
        <v>213766</v>
      </c>
      <c r="J18" s="146">
        <v>0</v>
      </c>
      <c r="K18" s="146">
        <v>213766</v>
      </c>
      <c r="L18" s="146">
        <v>213766</v>
      </c>
      <c r="M18" s="146">
        <v>213766</v>
      </c>
      <c r="N18" s="146">
        <v>0</v>
      </c>
      <c r="O18" s="146">
        <v>0</v>
      </c>
      <c r="P18" s="146">
        <v>0</v>
      </c>
      <c r="Q18" s="146">
        <v>0</v>
      </c>
      <c r="R18" s="146">
        <v>0</v>
      </c>
      <c r="S18" s="146">
        <v>0</v>
      </c>
      <c r="T18" s="146">
        <v>0</v>
      </c>
    </row>
    <row r="19" ht="19.5" customHeight="1" spans="1:20">
      <c r="A19" s="145" t="s">
        <v>147</v>
      </c>
      <c r="B19" s="145"/>
      <c r="C19" s="145"/>
      <c r="D19" s="145" t="s">
        <v>148</v>
      </c>
      <c r="E19" s="146">
        <v>0</v>
      </c>
      <c r="F19" s="146">
        <v>0</v>
      </c>
      <c r="G19" s="146">
        <v>0</v>
      </c>
      <c r="H19" s="146">
        <v>176239.67</v>
      </c>
      <c r="I19" s="146">
        <v>176239.67</v>
      </c>
      <c r="J19" s="146">
        <v>0</v>
      </c>
      <c r="K19" s="146">
        <v>176239.67</v>
      </c>
      <c r="L19" s="146">
        <v>176239.67</v>
      </c>
      <c r="M19" s="146">
        <v>176239.67</v>
      </c>
      <c r="N19" s="146">
        <v>0</v>
      </c>
      <c r="O19" s="146">
        <v>0</v>
      </c>
      <c r="P19" s="146">
        <v>0</v>
      </c>
      <c r="Q19" s="146">
        <v>0</v>
      </c>
      <c r="R19" s="146">
        <v>0</v>
      </c>
      <c r="S19" s="146">
        <v>0</v>
      </c>
      <c r="T19" s="146">
        <v>0</v>
      </c>
    </row>
    <row r="20" ht="19.5" customHeight="1" spans="1:20">
      <c r="A20" s="145" t="s">
        <v>149</v>
      </c>
      <c r="B20" s="145"/>
      <c r="C20" s="145"/>
      <c r="D20" s="145" t="s">
        <v>150</v>
      </c>
      <c r="E20" s="146">
        <v>0</v>
      </c>
      <c r="F20" s="146">
        <v>0</v>
      </c>
      <c r="G20" s="146">
        <v>0</v>
      </c>
      <c r="H20" s="146">
        <v>19608</v>
      </c>
      <c r="I20" s="146">
        <v>19608</v>
      </c>
      <c r="J20" s="146">
        <v>0</v>
      </c>
      <c r="K20" s="146">
        <v>19608</v>
      </c>
      <c r="L20" s="146">
        <v>19608</v>
      </c>
      <c r="M20" s="146">
        <v>19608</v>
      </c>
      <c r="N20" s="146">
        <v>0</v>
      </c>
      <c r="O20" s="146">
        <v>0</v>
      </c>
      <c r="P20" s="146">
        <v>0</v>
      </c>
      <c r="Q20" s="146">
        <v>0</v>
      </c>
      <c r="R20" s="146">
        <v>0</v>
      </c>
      <c r="S20" s="146">
        <v>0</v>
      </c>
      <c r="T20" s="146">
        <v>0</v>
      </c>
    </row>
    <row r="21" ht="19.5" customHeight="1" spans="1:20">
      <c r="A21" s="145" t="s">
        <v>159</v>
      </c>
      <c r="B21" s="145"/>
      <c r="C21" s="145"/>
      <c r="D21" s="145" t="s">
        <v>160</v>
      </c>
      <c r="E21" s="146">
        <v>0</v>
      </c>
      <c r="F21" s="146">
        <v>0</v>
      </c>
      <c r="G21" s="146">
        <v>0</v>
      </c>
      <c r="H21" s="146">
        <v>20541923.32</v>
      </c>
      <c r="I21" s="146">
        <v>4422773.1</v>
      </c>
      <c r="J21" s="146">
        <v>16119150.22</v>
      </c>
      <c r="K21" s="146">
        <v>20541923.32</v>
      </c>
      <c r="L21" s="146">
        <v>4422773.1</v>
      </c>
      <c r="M21" s="146">
        <v>4195585.5</v>
      </c>
      <c r="N21" s="146">
        <v>227187.6</v>
      </c>
      <c r="O21" s="146">
        <v>16119150.22</v>
      </c>
      <c r="P21" s="146">
        <v>0</v>
      </c>
      <c r="Q21" s="146">
        <v>0</v>
      </c>
      <c r="R21" s="146">
        <v>0</v>
      </c>
      <c r="S21" s="146">
        <v>0</v>
      </c>
      <c r="T21" s="146">
        <v>0</v>
      </c>
    </row>
    <row r="22" ht="19.5" customHeight="1" spans="1:20">
      <c r="A22" s="145" t="s">
        <v>161</v>
      </c>
      <c r="B22" s="145"/>
      <c r="C22" s="145"/>
      <c r="D22" s="145" t="s">
        <v>162</v>
      </c>
      <c r="E22" s="146">
        <v>0</v>
      </c>
      <c r="F22" s="146">
        <v>0</v>
      </c>
      <c r="G22" s="146">
        <v>0</v>
      </c>
      <c r="H22" s="146">
        <v>20291923.32</v>
      </c>
      <c r="I22" s="146">
        <v>4422773.1</v>
      </c>
      <c r="J22" s="146">
        <v>15869150.22</v>
      </c>
      <c r="K22" s="146">
        <v>20291923.32</v>
      </c>
      <c r="L22" s="146">
        <v>4422773.1</v>
      </c>
      <c r="M22" s="146">
        <v>4195585.5</v>
      </c>
      <c r="N22" s="146">
        <v>227187.6</v>
      </c>
      <c r="O22" s="146">
        <v>15869150.22</v>
      </c>
      <c r="P22" s="146">
        <v>0</v>
      </c>
      <c r="Q22" s="146">
        <v>0</v>
      </c>
      <c r="R22" s="146">
        <v>0</v>
      </c>
      <c r="S22" s="146">
        <v>0</v>
      </c>
      <c r="T22" s="146">
        <v>0</v>
      </c>
    </row>
    <row r="23" ht="19.5" customHeight="1" spans="1:20">
      <c r="A23" s="145" t="s">
        <v>163</v>
      </c>
      <c r="B23" s="145"/>
      <c r="C23" s="145"/>
      <c r="D23" s="145" t="s">
        <v>164</v>
      </c>
      <c r="E23" s="146">
        <v>0</v>
      </c>
      <c r="F23" s="146">
        <v>0</v>
      </c>
      <c r="G23" s="146">
        <v>0</v>
      </c>
      <c r="H23" s="146">
        <v>1185696.17</v>
      </c>
      <c r="I23" s="146">
        <v>1185696.17</v>
      </c>
      <c r="J23" s="146">
        <v>0</v>
      </c>
      <c r="K23" s="146">
        <v>1185696.17</v>
      </c>
      <c r="L23" s="146">
        <v>1185696.17</v>
      </c>
      <c r="M23" s="146">
        <v>1067790</v>
      </c>
      <c r="N23" s="146">
        <v>117906.17</v>
      </c>
      <c r="O23" s="146">
        <v>0</v>
      </c>
      <c r="P23" s="146">
        <v>0</v>
      </c>
      <c r="Q23" s="146">
        <v>0</v>
      </c>
      <c r="R23" s="146">
        <v>0</v>
      </c>
      <c r="S23" s="146">
        <v>0</v>
      </c>
      <c r="T23" s="146">
        <v>0</v>
      </c>
    </row>
    <row r="24" ht="19.5" customHeight="1" spans="1:20">
      <c r="A24" s="145" t="s">
        <v>165</v>
      </c>
      <c r="B24" s="145"/>
      <c r="C24" s="145"/>
      <c r="D24" s="145" t="s">
        <v>166</v>
      </c>
      <c r="E24" s="146">
        <v>0</v>
      </c>
      <c r="F24" s="146">
        <v>0</v>
      </c>
      <c r="G24" s="146">
        <v>0</v>
      </c>
      <c r="H24" s="146">
        <v>3237076.93</v>
      </c>
      <c r="I24" s="146">
        <v>3237076.93</v>
      </c>
      <c r="J24" s="146">
        <v>0</v>
      </c>
      <c r="K24" s="146">
        <v>3237076.93</v>
      </c>
      <c r="L24" s="146">
        <v>3237076.93</v>
      </c>
      <c r="M24" s="146">
        <v>3127795.5</v>
      </c>
      <c r="N24" s="146">
        <v>109281.43</v>
      </c>
      <c r="O24" s="146">
        <v>0</v>
      </c>
      <c r="P24" s="146">
        <v>0</v>
      </c>
      <c r="Q24" s="146">
        <v>0</v>
      </c>
      <c r="R24" s="146">
        <v>0</v>
      </c>
      <c r="S24" s="146">
        <v>0</v>
      </c>
      <c r="T24" s="146">
        <v>0</v>
      </c>
    </row>
    <row r="25" ht="19.5" customHeight="1" spans="1:20">
      <c r="A25" s="145" t="s">
        <v>167</v>
      </c>
      <c r="B25" s="145"/>
      <c r="C25" s="145"/>
      <c r="D25" s="145" t="s">
        <v>168</v>
      </c>
      <c r="E25" s="146">
        <v>0</v>
      </c>
      <c r="F25" s="146">
        <v>0</v>
      </c>
      <c r="G25" s="146">
        <v>0</v>
      </c>
      <c r="H25" s="146">
        <v>4466100</v>
      </c>
      <c r="I25" s="146">
        <v>0</v>
      </c>
      <c r="J25" s="146">
        <v>4466100</v>
      </c>
      <c r="K25" s="146">
        <v>4466100</v>
      </c>
      <c r="L25" s="146">
        <v>0</v>
      </c>
      <c r="M25" s="146">
        <v>0</v>
      </c>
      <c r="N25" s="146">
        <v>0</v>
      </c>
      <c r="O25" s="146">
        <v>4466100</v>
      </c>
      <c r="P25" s="146">
        <v>0</v>
      </c>
      <c r="Q25" s="146">
        <v>0</v>
      </c>
      <c r="R25" s="146">
        <v>0</v>
      </c>
      <c r="S25" s="146">
        <v>0</v>
      </c>
      <c r="T25" s="146">
        <v>0</v>
      </c>
    </row>
    <row r="26" ht="19.5" customHeight="1" spans="1:20">
      <c r="A26" s="145" t="s">
        <v>169</v>
      </c>
      <c r="B26" s="145"/>
      <c r="C26" s="145"/>
      <c r="D26" s="145" t="s">
        <v>170</v>
      </c>
      <c r="E26" s="146">
        <v>0</v>
      </c>
      <c r="F26" s="146">
        <v>0</v>
      </c>
      <c r="G26" s="146">
        <v>0</v>
      </c>
      <c r="H26" s="146">
        <v>6908625.7</v>
      </c>
      <c r="I26" s="146">
        <v>0</v>
      </c>
      <c r="J26" s="146">
        <v>6908625.7</v>
      </c>
      <c r="K26" s="146">
        <v>6908625.7</v>
      </c>
      <c r="L26" s="146">
        <v>0</v>
      </c>
      <c r="M26" s="146">
        <v>0</v>
      </c>
      <c r="N26" s="146">
        <v>0</v>
      </c>
      <c r="O26" s="146">
        <v>6908625.7</v>
      </c>
      <c r="P26" s="146">
        <v>0</v>
      </c>
      <c r="Q26" s="146">
        <v>0</v>
      </c>
      <c r="R26" s="146">
        <v>0</v>
      </c>
      <c r="S26" s="146">
        <v>0</v>
      </c>
      <c r="T26" s="146">
        <v>0</v>
      </c>
    </row>
    <row r="27" ht="19.5" customHeight="1" spans="1:20">
      <c r="A27" s="145" t="s">
        <v>171</v>
      </c>
      <c r="B27" s="145"/>
      <c r="C27" s="145"/>
      <c r="D27" s="145" t="s">
        <v>172</v>
      </c>
      <c r="E27" s="146">
        <v>0</v>
      </c>
      <c r="F27" s="146">
        <v>0</v>
      </c>
      <c r="G27" s="146">
        <v>0</v>
      </c>
      <c r="H27" s="146">
        <v>4494424.52</v>
      </c>
      <c r="I27" s="146">
        <v>0</v>
      </c>
      <c r="J27" s="146">
        <v>4494424.52</v>
      </c>
      <c r="K27" s="146">
        <v>4494424.52</v>
      </c>
      <c r="L27" s="146">
        <v>0</v>
      </c>
      <c r="M27" s="146">
        <v>0</v>
      </c>
      <c r="N27" s="146">
        <v>0</v>
      </c>
      <c r="O27" s="146">
        <v>4494424.52</v>
      </c>
      <c r="P27" s="146">
        <v>0</v>
      </c>
      <c r="Q27" s="146">
        <v>0</v>
      </c>
      <c r="R27" s="146">
        <v>0</v>
      </c>
      <c r="S27" s="146">
        <v>0</v>
      </c>
      <c r="T27" s="146">
        <v>0</v>
      </c>
    </row>
    <row r="28" ht="19.5" customHeight="1" spans="1:20">
      <c r="A28" s="145" t="s">
        <v>173</v>
      </c>
      <c r="B28" s="145"/>
      <c r="C28" s="145"/>
      <c r="D28" s="145" t="s">
        <v>174</v>
      </c>
      <c r="E28" s="146">
        <v>0</v>
      </c>
      <c r="F28" s="146">
        <v>0</v>
      </c>
      <c r="G28" s="146">
        <v>0</v>
      </c>
      <c r="H28" s="146">
        <v>250000</v>
      </c>
      <c r="I28" s="146">
        <v>0</v>
      </c>
      <c r="J28" s="146">
        <v>250000</v>
      </c>
      <c r="K28" s="146">
        <v>250000</v>
      </c>
      <c r="L28" s="146">
        <v>0</v>
      </c>
      <c r="M28" s="146">
        <v>0</v>
      </c>
      <c r="N28" s="146">
        <v>0</v>
      </c>
      <c r="O28" s="146">
        <v>250000</v>
      </c>
      <c r="P28" s="146">
        <v>0</v>
      </c>
      <c r="Q28" s="146">
        <v>0</v>
      </c>
      <c r="R28" s="146">
        <v>0</v>
      </c>
      <c r="S28" s="146">
        <v>0</v>
      </c>
      <c r="T28" s="146">
        <v>0</v>
      </c>
    </row>
    <row r="29" ht="19.5" customHeight="1" spans="1:20">
      <c r="A29" s="145" t="s">
        <v>175</v>
      </c>
      <c r="B29" s="145"/>
      <c r="C29" s="145"/>
      <c r="D29" s="145" t="s">
        <v>174</v>
      </c>
      <c r="E29" s="146">
        <v>0</v>
      </c>
      <c r="F29" s="146">
        <v>0</v>
      </c>
      <c r="G29" s="146">
        <v>0</v>
      </c>
      <c r="H29" s="146">
        <v>250000</v>
      </c>
      <c r="I29" s="146">
        <v>0</v>
      </c>
      <c r="J29" s="146">
        <v>250000</v>
      </c>
      <c r="K29" s="146">
        <v>250000</v>
      </c>
      <c r="L29" s="146">
        <v>0</v>
      </c>
      <c r="M29" s="146">
        <v>0</v>
      </c>
      <c r="N29" s="146">
        <v>0</v>
      </c>
      <c r="O29" s="146">
        <v>250000</v>
      </c>
      <c r="P29" s="146">
        <v>0</v>
      </c>
      <c r="Q29" s="146">
        <v>0</v>
      </c>
      <c r="R29" s="146">
        <v>0</v>
      </c>
      <c r="S29" s="146">
        <v>0</v>
      </c>
      <c r="T29" s="146">
        <v>0</v>
      </c>
    </row>
    <row r="30" ht="19.5" customHeight="1" spans="1:20">
      <c r="A30" s="145" t="s">
        <v>176</v>
      </c>
      <c r="B30" s="145"/>
      <c r="C30" s="145"/>
      <c r="D30" s="145" t="s">
        <v>177</v>
      </c>
      <c r="E30" s="146">
        <v>0</v>
      </c>
      <c r="F30" s="146">
        <v>0</v>
      </c>
      <c r="G30" s="146">
        <v>0</v>
      </c>
      <c r="H30" s="146">
        <v>382209</v>
      </c>
      <c r="I30" s="146">
        <v>382209</v>
      </c>
      <c r="J30" s="146">
        <v>0</v>
      </c>
      <c r="K30" s="146">
        <v>382209</v>
      </c>
      <c r="L30" s="146">
        <v>382209</v>
      </c>
      <c r="M30" s="146">
        <v>382209</v>
      </c>
      <c r="N30" s="146">
        <v>0</v>
      </c>
      <c r="O30" s="146">
        <v>0</v>
      </c>
      <c r="P30" s="146">
        <v>0</v>
      </c>
      <c r="Q30" s="146">
        <v>0</v>
      </c>
      <c r="R30" s="146">
        <v>0</v>
      </c>
      <c r="S30" s="146">
        <v>0</v>
      </c>
      <c r="T30" s="146">
        <v>0</v>
      </c>
    </row>
    <row r="31" ht="19.5" customHeight="1" spans="1:20">
      <c r="A31" s="145" t="s">
        <v>178</v>
      </c>
      <c r="B31" s="145"/>
      <c r="C31" s="145"/>
      <c r="D31" s="145" t="s">
        <v>179</v>
      </c>
      <c r="E31" s="146">
        <v>0</v>
      </c>
      <c r="F31" s="146">
        <v>0</v>
      </c>
      <c r="G31" s="146">
        <v>0</v>
      </c>
      <c r="H31" s="146">
        <v>382209</v>
      </c>
      <c r="I31" s="146">
        <v>382209</v>
      </c>
      <c r="J31" s="146">
        <v>0</v>
      </c>
      <c r="K31" s="146">
        <v>382209</v>
      </c>
      <c r="L31" s="146">
        <v>382209</v>
      </c>
      <c r="M31" s="146">
        <v>382209</v>
      </c>
      <c r="N31" s="146">
        <v>0</v>
      </c>
      <c r="O31" s="146">
        <v>0</v>
      </c>
      <c r="P31" s="146">
        <v>0</v>
      </c>
      <c r="Q31" s="146">
        <v>0</v>
      </c>
      <c r="R31" s="146">
        <v>0</v>
      </c>
      <c r="S31" s="146">
        <v>0</v>
      </c>
      <c r="T31" s="146">
        <v>0</v>
      </c>
    </row>
    <row r="32" ht="19.5" customHeight="1" spans="1:20">
      <c r="A32" s="145" t="s">
        <v>180</v>
      </c>
      <c r="B32" s="145"/>
      <c r="C32" s="145"/>
      <c r="D32" s="145" t="s">
        <v>181</v>
      </c>
      <c r="E32" s="146">
        <v>0</v>
      </c>
      <c r="F32" s="146">
        <v>0</v>
      </c>
      <c r="G32" s="146">
        <v>0</v>
      </c>
      <c r="H32" s="146">
        <v>382209</v>
      </c>
      <c r="I32" s="146">
        <v>382209</v>
      </c>
      <c r="J32" s="146">
        <v>0</v>
      </c>
      <c r="K32" s="146">
        <v>382209</v>
      </c>
      <c r="L32" s="146">
        <v>382209</v>
      </c>
      <c r="M32" s="146">
        <v>382209</v>
      </c>
      <c r="N32" s="146">
        <v>0</v>
      </c>
      <c r="O32" s="146">
        <v>0</v>
      </c>
      <c r="P32" s="146">
        <v>0</v>
      </c>
      <c r="Q32" s="146">
        <v>0</v>
      </c>
      <c r="R32" s="146">
        <v>0</v>
      </c>
      <c r="S32" s="146">
        <v>0</v>
      </c>
      <c r="T32" s="146">
        <v>0</v>
      </c>
    </row>
    <row r="33" ht="19.5" customHeight="1" spans="1:20">
      <c r="A33" s="145" t="s">
        <v>222</v>
      </c>
      <c r="B33" s="145"/>
      <c r="C33" s="145"/>
      <c r="D33" s="145"/>
      <c r="E33" s="145"/>
      <c r="F33" s="145"/>
      <c r="G33" s="145"/>
      <c r="H33" s="145"/>
      <c r="I33" s="145"/>
      <c r="J33" s="145"/>
      <c r="K33" s="145"/>
      <c r="L33" s="145"/>
      <c r="M33" s="145"/>
      <c r="N33" s="145"/>
      <c r="O33" s="145"/>
      <c r="P33" s="145"/>
      <c r="Q33" s="145"/>
      <c r="R33" s="145"/>
      <c r="S33" s="145"/>
      <c r="T33" s="145"/>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5" workbookViewId="0">
      <selection activeCell="F32" sqref="F32"/>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50" t="s">
        <v>223</v>
      </c>
    </row>
    <row r="2" spans="9:9">
      <c r="I2" s="143" t="s">
        <v>224</v>
      </c>
    </row>
    <row r="3" spans="1:9">
      <c r="A3" s="143" t="s">
        <v>2</v>
      </c>
      <c r="I3" s="143" t="s">
        <v>3</v>
      </c>
    </row>
    <row r="4" ht="19.5" customHeight="1" spans="1:9">
      <c r="A4" s="152" t="s">
        <v>219</v>
      </c>
      <c r="B4" s="152"/>
      <c r="C4" s="152"/>
      <c r="D4" s="152" t="s">
        <v>218</v>
      </c>
      <c r="E4" s="152"/>
      <c r="F4" s="152"/>
      <c r="G4" s="152"/>
      <c r="H4" s="152"/>
      <c r="I4" s="152"/>
    </row>
    <row r="5" ht="19.5" customHeight="1" spans="1:9">
      <c r="A5" s="152" t="s">
        <v>225</v>
      </c>
      <c r="B5" s="152" t="s">
        <v>122</v>
      </c>
      <c r="C5" s="152" t="s">
        <v>8</v>
      </c>
      <c r="D5" s="152" t="s">
        <v>225</v>
      </c>
      <c r="E5" s="152" t="s">
        <v>122</v>
      </c>
      <c r="F5" s="152" t="s">
        <v>8</v>
      </c>
      <c r="G5" s="152" t="s">
        <v>225</v>
      </c>
      <c r="H5" s="152" t="s">
        <v>122</v>
      </c>
      <c r="I5" s="152" t="s">
        <v>8</v>
      </c>
    </row>
    <row r="6" ht="19.5" customHeight="1" spans="1:9">
      <c r="A6" s="152"/>
      <c r="B6" s="152"/>
      <c r="C6" s="152"/>
      <c r="D6" s="152"/>
      <c r="E6" s="152"/>
      <c r="F6" s="152"/>
      <c r="G6" s="152"/>
      <c r="H6" s="152"/>
      <c r="I6" s="152"/>
    </row>
    <row r="7" ht="19.5" customHeight="1" spans="1:9">
      <c r="A7" s="145" t="s">
        <v>226</v>
      </c>
      <c r="B7" s="145" t="s">
        <v>227</v>
      </c>
      <c r="C7" s="146">
        <v>5686755.6</v>
      </c>
      <c r="D7" s="145" t="s">
        <v>228</v>
      </c>
      <c r="E7" s="145" t="s">
        <v>229</v>
      </c>
      <c r="F7" s="146">
        <v>227187.6</v>
      </c>
      <c r="G7" s="145" t="s">
        <v>230</v>
      </c>
      <c r="H7" s="145" t="s">
        <v>231</v>
      </c>
      <c r="I7" s="146">
        <v>0</v>
      </c>
    </row>
    <row r="8" ht="19.5" customHeight="1" spans="1:9">
      <c r="A8" s="145" t="s">
        <v>232</v>
      </c>
      <c r="B8" s="145" t="s">
        <v>233</v>
      </c>
      <c r="C8" s="146">
        <v>1576837.5</v>
      </c>
      <c r="D8" s="145" t="s">
        <v>234</v>
      </c>
      <c r="E8" s="145" t="s">
        <v>235</v>
      </c>
      <c r="F8" s="146">
        <v>79954.64</v>
      </c>
      <c r="G8" s="145" t="s">
        <v>236</v>
      </c>
      <c r="H8" s="145" t="s">
        <v>237</v>
      </c>
      <c r="I8" s="146">
        <v>0</v>
      </c>
    </row>
    <row r="9" ht="19.5" customHeight="1" spans="1:9">
      <c r="A9" s="145" t="s">
        <v>238</v>
      </c>
      <c r="B9" s="145" t="s">
        <v>239</v>
      </c>
      <c r="C9" s="146">
        <v>586066</v>
      </c>
      <c r="D9" s="145" t="s">
        <v>240</v>
      </c>
      <c r="E9" s="145" t="s">
        <v>241</v>
      </c>
      <c r="F9" s="146">
        <v>0</v>
      </c>
      <c r="G9" s="145" t="s">
        <v>242</v>
      </c>
      <c r="H9" s="145" t="s">
        <v>243</v>
      </c>
      <c r="I9" s="146">
        <v>0</v>
      </c>
    </row>
    <row r="10" ht="19.5" customHeight="1" spans="1:9">
      <c r="A10" s="145" t="s">
        <v>244</v>
      </c>
      <c r="B10" s="145" t="s">
        <v>245</v>
      </c>
      <c r="C10" s="146">
        <v>167800</v>
      </c>
      <c r="D10" s="145" t="s">
        <v>246</v>
      </c>
      <c r="E10" s="145" t="s">
        <v>247</v>
      </c>
      <c r="F10" s="146">
        <v>0</v>
      </c>
      <c r="G10" s="145" t="s">
        <v>248</v>
      </c>
      <c r="H10" s="145" t="s">
        <v>249</v>
      </c>
      <c r="I10" s="146">
        <v>0</v>
      </c>
    </row>
    <row r="11" ht="19.5" customHeight="1" spans="1:9">
      <c r="A11" s="145" t="s">
        <v>250</v>
      </c>
      <c r="B11" s="145" t="s">
        <v>251</v>
      </c>
      <c r="C11" s="146">
        <v>0</v>
      </c>
      <c r="D11" s="145" t="s">
        <v>252</v>
      </c>
      <c r="E11" s="145" t="s">
        <v>253</v>
      </c>
      <c r="F11" s="146">
        <v>0</v>
      </c>
      <c r="G11" s="145" t="s">
        <v>254</v>
      </c>
      <c r="H11" s="145" t="s">
        <v>255</v>
      </c>
      <c r="I11" s="146">
        <v>0</v>
      </c>
    </row>
    <row r="12" ht="19.5" customHeight="1" spans="1:9">
      <c r="A12" s="145" t="s">
        <v>256</v>
      </c>
      <c r="B12" s="145" t="s">
        <v>257</v>
      </c>
      <c r="C12" s="146">
        <v>1864882</v>
      </c>
      <c r="D12" s="145" t="s">
        <v>258</v>
      </c>
      <c r="E12" s="145" t="s">
        <v>259</v>
      </c>
      <c r="F12" s="146">
        <v>1567.5</v>
      </c>
      <c r="G12" s="145" t="s">
        <v>260</v>
      </c>
      <c r="H12" s="145" t="s">
        <v>261</v>
      </c>
      <c r="I12" s="146">
        <v>0</v>
      </c>
    </row>
    <row r="13" ht="19.5" customHeight="1" spans="1:9">
      <c r="A13" s="145" t="s">
        <v>262</v>
      </c>
      <c r="B13" s="145" t="s">
        <v>263</v>
      </c>
      <c r="C13" s="146">
        <v>626331.68</v>
      </c>
      <c r="D13" s="145" t="s">
        <v>264</v>
      </c>
      <c r="E13" s="145" t="s">
        <v>265</v>
      </c>
      <c r="F13" s="146">
        <v>5949.95</v>
      </c>
      <c r="G13" s="145" t="s">
        <v>266</v>
      </c>
      <c r="H13" s="145" t="s">
        <v>267</v>
      </c>
      <c r="I13" s="146">
        <v>0</v>
      </c>
    </row>
    <row r="14" ht="19.5" customHeight="1" spans="1:9">
      <c r="A14" s="145" t="s">
        <v>268</v>
      </c>
      <c r="B14" s="145" t="s">
        <v>269</v>
      </c>
      <c r="C14" s="146">
        <v>0</v>
      </c>
      <c r="D14" s="145" t="s">
        <v>270</v>
      </c>
      <c r="E14" s="145" t="s">
        <v>271</v>
      </c>
      <c r="F14" s="146">
        <v>218</v>
      </c>
      <c r="G14" s="145" t="s">
        <v>272</v>
      </c>
      <c r="H14" s="145" t="s">
        <v>273</v>
      </c>
      <c r="I14" s="146">
        <v>0</v>
      </c>
    </row>
    <row r="15" ht="19.5" customHeight="1" spans="1:9">
      <c r="A15" s="145" t="s">
        <v>274</v>
      </c>
      <c r="B15" s="145" t="s">
        <v>275</v>
      </c>
      <c r="C15" s="146">
        <v>286781.75</v>
      </c>
      <c r="D15" s="145" t="s">
        <v>276</v>
      </c>
      <c r="E15" s="145" t="s">
        <v>277</v>
      </c>
      <c r="F15" s="146">
        <v>0</v>
      </c>
      <c r="G15" s="145" t="s">
        <v>278</v>
      </c>
      <c r="H15" s="145" t="s">
        <v>279</v>
      </c>
      <c r="I15" s="146">
        <v>0</v>
      </c>
    </row>
    <row r="16" ht="19.5" customHeight="1" spans="1:9">
      <c r="A16" s="145" t="s">
        <v>280</v>
      </c>
      <c r="B16" s="145" t="s">
        <v>281</v>
      </c>
      <c r="C16" s="146">
        <v>176239.67</v>
      </c>
      <c r="D16" s="145" t="s">
        <v>282</v>
      </c>
      <c r="E16" s="145" t="s">
        <v>283</v>
      </c>
      <c r="F16" s="146">
        <v>0</v>
      </c>
      <c r="G16" s="145" t="s">
        <v>284</v>
      </c>
      <c r="H16" s="145" t="s">
        <v>285</v>
      </c>
      <c r="I16" s="146">
        <v>0</v>
      </c>
    </row>
    <row r="17" ht="19.5" customHeight="1" spans="1:9">
      <c r="A17" s="145" t="s">
        <v>286</v>
      </c>
      <c r="B17" s="145" t="s">
        <v>287</v>
      </c>
      <c r="C17" s="146">
        <v>19608</v>
      </c>
      <c r="D17" s="145" t="s">
        <v>288</v>
      </c>
      <c r="E17" s="145" t="s">
        <v>289</v>
      </c>
      <c r="F17" s="146">
        <v>560</v>
      </c>
      <c r="G17" s="145" t="s">
        <v>290</v>
      </c>
      <c r="H17" s="145" t="s">
        <v>291</v>
      </c>
      <c r="I17" s="146">
        <v>0</v>
      </c>
    </row>
    <row r="18" ht="19.5" customHeight="1" spans="1:9">
      <c r="A18" s="145" t="s">
        <v>292</v>
      </c>
      <c r="B18" s="145" t="s">
        <v>293</v>
      </c>
      <c r="C18" s="146">
        <v>382209</v>
      </c>
      <c r="D18" s="145" t="s">
        <v>294</v>
      </c>
      <c r="E18" s="145" t="s">
        <v>295</v>
      </c>
      <c r="F18" s="146">
        <v>0</v>
      </c>
      <c r="G18" s="145" t="s">
        <v>296</v>
      </c>
      <c r="H18" s="145" t="s">
        <v>297</v>
      </c>
      <c r="I18" s="146">
        <v>0</v>
      </c>
    </row>
    <row r="19" ht="19.5" customHeight="1" spans="1:9">
      <c r="A19" s="145" t="s">
        <v>298</v>
      </c>
      <c r="B19" s="145" t="s">
        <v>299</v>
      </c>
      <c r="C19" s="146">
        <v>0</v>
      </c>
      <c r="D19" s="145" t="s">
        <v>300</v>
      </c>
      <c r="E19" s="145" t="s">
        <v>301</v>
      </c>
      <c r="F19" s="146">
        <v>0</v>
      </c>
      <c r="G19" s="145" t="s">
        <v>302</v>
      </c>
      <c r="H19" s="145" t="s">
        <v>303</v>
      </c>
      <c r="I19" s="146">
        <v>0</v>
      </c>
    </row>
    <row r="20" ht="19.5" customHeight="1" spans="1:9">
      <c r="A20" s="145" t="s">
        <v>304</v>
      </c>
      <c r="B20" s="145" t="s">
        <v>305</v>
      </c>
      <c r="C20" s="146">
        <v>0</v>
      </c>
      <c r="D20" s="145" t="s">
        <v>306</v>
      </c>
      <c r="E20" s="145" t="s">
        <v>307</v>
      </c>
      <c r="F20" s="146">
        <v>0</v>
      </c>
      <c r="G20" s="145" t="s">
        <v>308</v>
      </c>
      <c r="H20" s="145" t="s">
        <v>309</v>
      </c>
      <c r="I20" s="146">
        <v>0</v>
      </c>
    </row>
    <row r="21" ht="19.5" customHeight="1" spans="1:9">
      <c r="A21" s="145" t="s">
        <v>310</v>
      </c>
      <c r="B21" s="145" t="s">
        <v>311</v>
      </c>
      <c r="C21" s="146">
        <v>0</v>
      </c>
      <c r="D21" s="145" t="s">
        <v>312</v>
      </c>
      <c r="E21" s="145" t="s">
        <v>313</v>
      </c>
      <c r="F21" s="146">
        <v>620</v>
      </c>
      <c r="G21" s="145" t="s">
        <v>314</v>
      </c>
      <c r="H21" s="145" t="s">
        <v>315</v>
      </c>
      <c r="I21" s="146">
        <v>0</v>
      </c>
    </row>
    <row r="22" ht="19.5" customHeight="1" spans="1:9">
      <c r="A22" s="145" t="s">
        <v>316</v>
      </c>
      <c r="B22" s="145" t="s">
        <v>317</v>
      </c>
      <c r="C22" s="146">
        <v>0</v>
      </c>
      <c r="D22" s="145" t="s">
        <v>318</v>
      </c>
      <c r="E22" s="145" t="s">
        <v>319</v>
      </c>
      <c r="F22" s="146">
        <v>4855</v>
      </c>
      <c r="G22" s="145" t="s">
        <v>320</v>
      </c>
      <c r="H22" s="145" t="s">
        <v>321</v>
      </c>
      <c r="I22" s="146">
        <v>0</v>
      </c>
    </row>
    <row r="23" ht="19.5" customHeight="1" spans="1:9">
      <c r="A23" s="145" t="s">
        <v>322</v>
      </c>
      <c r="B23" s="145" t="s">
        <v>323</v>
      </c>
      <c r="C23" s="146">
        <v>0</v>
      </c>
      <c r="D23" s="145" t="s">
        <v>324</v>
      </c>
      <c r="E23" s="145" t="s">
        <v>325</v>
      </c>
      <c r="F23" s="146">
        <v>2567</v>
      </c>
      <c r="G23" s="145" t="s">
        <v>326</v>
      </c>
      <c r="H23" s="145" t="s">
        <v>327</v>
      </c>
      <c r="I23" s="146">
        <v>0</v>
      </c>
    </row>
    <row r="24" ht="19.5" customHeight="1" spans="1:9">
      <c r="A24" s="145" t="s">
        <v>328</v>
      </c>
      <c r="B24" s="145" t="s">
        <v>329</v>
      </c>
      <c r="C24" s="146">
        <v>0</v>
      </c>
      <c r="D24" s="145" t="s">
        <v>330</v>
      </c>
      <c r="E24" s="145" t="s">
        <v>331</v>
      </c>
      <c r="F24" s="146">
        <v>0</v>
      </c>
      <c r="G24" s="145" t="s">
        <v>332</v>
      </c>
      <c r="H24" s="145" t="s">
        <v>333</v>
      </c>
      <c r="I24" s="146">
        <v>0</v>
      </c>
    </row>
    <row r="25" ht="19.5" customHeight="1" spans="1:9">
      <c r="A25" s="145" t="s">
        <v>334</v>
      </c>
      <c r="B25" s="145" t="s">
        <v>335</v>
      </c>
      <c r="C25" s="146">
        <v>0</v>
      </c>
      <c r="D25" s="145" t="s">
        <v>336</v>
      </c>
      <c r="E25" s="145" t="s">
        <v>337</v>
      </c>
      <c r="F25" s="146">
        <v>0</v>
      </c>
      <c r="G25" s="145" t="s">
        <v>338</v>
      </c>
      <c r="H25" s="145" t="s">
        <v>339</v>
      </c>
      <c r="I25" s="146">
        <v>0</v>
      </c>
    </row>
    <row r="26" ht="19.5" customHeight="1" spans="1:9">
      <c r="A26" s="145" t="s">
        <v>340</v>
      </c>
      <c r="B26" s="145" t="s">
        <v>341</v>
      </c>
      <c r="C26" s="146">
        <v>0</v>
      </c>
      <c r="D26" s="145" t="s">
        <v>342</v>
      </c>
      <c r="E26" s="145" t="s">
        <v>343</v>
      </c>
      <c r="F26" s="146">
        <v>0</v>
      </c>
      <c r="G26" s="145" t="s">
        <v>344</v>
      </c>
      <c r="H26" s="145" t="s">
        <v>345</v>
      </c>
      <c r="I26" s="146">
        <v>0</v>
      </c>
    </row>
    <row r="27" ht="19.5" customHeight="1" spans="1:9">
      <c r="A27" s="145" t="s">
        <v>346</v>
      </c>
      <c r="B27" s="145" t="s">
        <v>347</v>
      </c>
      <c r="C27" s="146">
        <v>0</v>
      </c>
      <c r="D27" s="145" t="s">
        <v>348</v>
      </c>
      <c r="E27" s="145" t="s">
        <v>349</v>
      </c>
      <c r="F27" s="146">
        <v>0</v>
      </c>
      <c r="G27" s="145" t="s">
        <v>350</v>
      </c>
      <c r="H27" s="145" t="s">
        <v>351</v>
      </c>
      <c r="I27" s="146">
        <v>0</v>
      </c>
    </row>
    <row r="28" ht="19.5" customHeight="1" spans="1:9">
      <c r="A28" s="145" t="s">
        <v>352</v>
      </c>
      <c r="B28" s="145" t="s">
        <v>353</v>
      </c>
      <c r="C28" s="146">
        <v>0</v>
      </c>
      <c r="D28" s="145" t="s">
        <v>354</v>
      </c>
      <c r="E28" s="145" t="s">
        <v>355</v>
      </c>
      <c r="F28" s="146">
        <v>0</v>
      </c>
      <c r="G28" s="145" t="s">
        <v>356</v>
      </c>
      <c r="H28" s="145" t="s">
        <v>357</v>
      </c>
      <c r="I28" s="146">
        <v>0</v>
      </c>
    </row>
    <row r="29" ht="19.5" customHeight="1" spans="1:9">
      <c r="A29" s="145" t="s">
        <v>358</v>
      </c>
      <c r="B29" s="145" t="s">
        <v>359</v>
      </c>
      <c r="C29" s="146">
        <v>0</v>
      </c>
      <c r="D29" s="145" t="s">
        <v>360</v>
      </c>
      <c r="E29" s="145" t="s">
        <v>361</v>
      </c>
      <c r="F29" s="146">
        <v>10181.54</v>
      </c>
      <c r="G29" s="145" t="s">
        <v>362</v>
      </c>
      <c r="H29" s="145" t="s">
        <v>363</v>
      </c>
      <c r="I29" s="146">
        <v>0</v>
      </c>
    </row>
    <row r="30" ht="19.5" customHeight="1" spans="1:9">
      <c r="A30" s="145" t="s">
        <v>364</v>
      </c>
      <c r="B30" s="145" t="s">
        <v>365</v>
      </c>
      <c r="C30" s="146">
        <v>0</v>
      </c>
      <c r="D30" s="145" t="s">
        <v>366</v>
      </c>
      <c r="E30" s="145" t="s">
        <v>367</v>
      </c>
      <c r="F30" s="146">
        <v>0</v>
      </c>
      <c r="G30" s="145" t="s">
        <v>368</v>
      </c>
      <c r="H30" s="145" t="s">
        <v>369</v>
      </c>
      <c r="I30" s="146">
        <v>0</v>
      </c>
    </row>
    <row r="31" ht="19.5" customHeight="1" spans="1:9">
      <c r="A31" s="145" t="s">
        <v>370</v>
      </c>
      <c r="B31" s="145" t="s">
        <v>371</v>
      </c>
      <c r="C31" s="146">
        <v>0</v>
      </c>
      <c r="D31" s="145" t="s">
        <v>372</v>
      </c>
      <c r="E31" s="145" t="s">
        <v>373</v>
      </c>
      <c r="F31" s="146">
        <v>18753.07</v>
      </c>
      <c r="G31" s="145" t="s">
        <v>374</v>
      </c>
      <c r="H31" s="145" t="s">
        <v>375</v>
      </c>
      <c r="I31" s="146">
        <v>0</v>
      </c>
    </row>
    <row r="32" ht="19.5" customHeight="1" spans="1:9">
      <c r="A32" s="145" t="s">
        <v>376</v>
      </c>
      <c r="B32" s="145" t="s">
        <v>377</v>
      </c>
      <c r="C32" s="146">
        <v>0</v>
      </c>
      <c r="D32" s="145" t="s">
        <v>378</v>
      </c>
      <c r="E32" s="145" t="s">
        <v>379</v>
      </c>
      <c r="F32" s="146">
        <v>101960.9</v>
      </c>
      <c r="G32" s="145" t="s">
        <v>380</v>
      </c>
      <c r="H32" s="145" t="s">
        <v>381</v>
      </c>
      <c r="I32" s="146">
        <v>0</v>
      </c>
    </row>
    <row r="33" ht="19.5" customHeight="1" spans="1:9">
      <c r="A33" s="145" t="s">
        <v>382</v>
      </c>
      <c r="B33" s="145" t="s">
        <v>383</v>
      </c>
      <c r="C33" s="146">
        <v>0</v>
      </c>
      <c r="D33" s="145" t="s">
        <v>384</v>
      </c>
      <c r="E33" s="145" t="s">
        <v>385</v>
      </c>
      <c r="F33" s="146">
        <v>0</v>
      </c>
      <c r="G33" s="145" t="s">
        <v>386</v>
      </c>
      <c r="H33" s="145" t="s">
        <v>387</v>
      </c>
      <c r="I33" s="146">
        <v>0</v>
      </c>
    </row>
    <row r="34" ht="19.5" customHeight="1" spans="1:9">
      <c r="A34" s="145"/>
      <c r="B34" s="145"/>
      <c r="C34" s="154"/>
      <c r="D34" s="145" t="s">
        <v>388</v>
      </c>
      <c r="E34" s="145" t="s">
        <v>389</v>
      </c>
      <c r="F34" s="146">
        <v>0</v>
      </c>
      <c r="G34" s="145" t="s">
        <v>390</v>
      </c>
      <c r="H34" s="145" t="s">
        <v>391</v>
      </c>
      <c r="I34" s="146">
        <v>0</v>
      </c>
    </row>
    <row r="35" ht="19.5" customHeight="1" spans="1:9">
      <c r="A35" s="145"/>
      <c r="B35" s="145"/>
      <c r="C35" s="154"/>
      <c r="D35" s="145" t="s">
        <v>392</v>
      </c>
      <c r="E35" s="145" t="s">
        <v>393</v>
      </c>
      <c r="F35" s="146">
        <v>0</v>
      </c>
      <c r="G35" s="145" t="s">
        <v>394</v>
      </c>
      <c r="H35" s="145" t="s">
        <v>395</v>
      </c>
      <c r="I35" s="146">
        <v>0</v>
      </c>
    </row>
    <row r="36" ht="19.5" customHeight="1" spans="1:9">
      <c r="A36" s="145"/>
      <c r="B36" s="145"/>
      <c r="C36" s="154"/>
      <c r="D36" s="145" t="s">
        <v>396</v>
      </c>
      <c r="E36" s="145" t="s">
        <v>397</v>
      </c>
      <c r="F36" s="146">
        <v>0</v>
      </c>
      <c r="G36" s="145" t="s">
        <v>398</v>
      </c>
      <c r="H36" s="145" t="s">
        <v>399</v>
      </c>
      <c r="I36" s="146">
        <v>0</v>
      </c>
    </row>
    <row r="37" ht="19.5" customHeight="1" spans="1:9">
      <c r="A37" s="145"/>
      <c r="B37" s="145"/>
      <c r="C37" s="154"/>
      <c r="D37" s="145" t="s">
        <v>400</v>
      </c>
      <c r="E37" s="145" t="s">
        <v>401</v>
      </c>
      <c r="F37" s="146">
        <v>0</v>
      </c>
      <c r="G37" s="145"/>
      <c r="H37" s="145"/>
      <c r="I37" s="154"/>
    </row>
    <row r="38" ht="19.5" customHeight="1" spans="1:9">
      <c r="A38" s="145"/>
      <c r="B38" s="145"/>
      <c r="C38" s="154"/>
      <c r="D38" s="145" t="s">
        <v>402</v>
      </c>
      <c r="E38" s="145" t="s">
        <v>403</v>
      </c>
      <c r="F38" s="146">
        <v>0</v>
      </c>
      <c r="G38" s="145"/>
      <c r="H38" s="145"/>
      <c r="I38" s="154"/>
    </row>
    <row r="39" ht="19.5" customHeight="1" spans="1:9">
      <c r="A39" s="145"/>
      <c r="B39" s="145"/>
      <c r="C39" s="154"/>
      <c r="D39" s="145" t="s">
        <v>404</v>
      </c>
      <c r="E39" s="145" t="s">
        <v>405</v>
      </c>
      <c r="F39" s="146">
        <v>0</v>
      </c>
      <c r="G39" s="145"/>
      <c r="H39" s="145"/>
      <c r="I39" s="154"/>
    </row>
    <row r="40" ht="19.5" customHeight="1" spans="1:9">
      <c r="A40" s="144" t="s">
        <v>406</v>
      </c>
      <c r="B40" s="144"/>
      <c r="C40" s="146">
        <v>5686755.6</v>
      </c>
      <c r="D40" s="144" t="s">
        <v>407</v>
      </c>
      <c r="E40" s="144"/>
      <c r="F40" s="156"/>
      <c r="G40" s="144"/>
      <c r="H40" s="144"/>
      <c r="I40" s="146">
        <v>227187.6</v>
      </c>
    </row>
    <row r="41" ht="19.5" customHeight="1" spans="1:9">
      <c r="A41" s="145" t="s">
        <v>408</v>
      </c>
      <c r="B41" s="145"/>
      <c r="C41" s="157"/>
      <c r="D41" s="145"/>
      <c r="E41" s="145"/>
      <c r="F41" s="145"/>
      <c r="G41" s="145"/>
      <c r="H41" s="145"/>
      <c r="I41" s="15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27" sqref="E27"/>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0" t="s">
        <v>409</v>
      </c>
    </row>
    <row r="2" spans="12:12">
      <c r="L2" s="143" t="s">
        <v>410</v>
      </c>
    </row>
    <row r="3" spans="1:12">
      <c r="A3" s="143" t="s">
        <v>2</v>
      </c>
      <c r="L3" s="143" t="s">
        <v>3</v>
      </c>
    </row>
    <row r="4" ht="15" customHeight="1" spans="1:12">
      <c r="A4" s="144" t="s">
        <v>411</v>
      </c>
      <c r="B4" s="144"/>
      <c r="C4" s="144"/>
      <c r="D4" s="144" t="s">
        <v>218</v>
      </c>
      <c r="E4" s="144"/>
      <c r="F4" s="144"/>
      <c r="G4" s="144"/>
      <c r="H4" s="144"/>
      <c r="I4" s="144"/>
      <c r="J4" s="144"/>
      <c r="K4" s="144"/>
      <c r="L4" s="144"/>
    </row>
    <row r="5" ht="15" customHeight="1" spans="1:12">
      <c r="A5" s="144" t="s">
        <v>225</v>
      </c>
      <c r="B5" s="144" t="s">
        <v>122</v>
      </c>
      <c r="C5" s="144" t="s">
        <v>8</v>
      </c>
      <c r="D5" s="144" t="s">
        <v>225</v>
      </c>
      <c r="E5" s="144" t="s">
        <v>122</v>
      </c>
      <c r="F5" s="144" t="s">
        <v>8</v>
      </c>
      <c r="G5" s="144" t="s">
        <v>225</v>
      </c>
      <c r="H5" s="144" t="s">
        <v>122</v>
      </c>
      <c r="I5" s="144" t="s">
        <v>8</v>
      </c>
      <c r="J5" s="144" t="s">
        <v>225</v>
      </c>
      <c r="K5" s="144" t="s">
        <v>122</v>
      </c>
      <c r="L5" s="144" t="s">
        <v>8</v>
      </c>
    </row>
    <row r="6" ht="15" customHeight="1" spans="1:12">
      <c r="A6" s="145" t="s">
        <v>226</v>
      </c>
      <c r="B6" s="145" t="s">
        <v>227</v>
      </c>
      <c r="C6" s="146">
        <v>0</v>
      </c>
      <c r="D6" s="145" t="s">
        <v>228</v>
      </c>
      <c r="E6" s="145" t="s">
        <v>229</v>
      </c>
      <c r="F6" s="146">
        <v>0</v>
      </c>
      <c r="G6" s="145" t="s">
        <v>412</v>
      </c>
      <c r="H6" s="145" t="s">
        <v>413</v>
      </c>
      <c r="I6" s="146">
        <v>11624725.7</v>
      </c>
      <c r="J6" s="145" t="s">
        <v>414</v>
      </c>
      <c r="K6" s="145" t="s">
        <v>415</v>
      </c>
      <c r="L6" s="146">
        <v>0</v>
      </c>
    </row>
    <row r="7" ht="15" customHeight="1" spans="1:12">
      <c r="A7" s="145" t="s">
        <v>232</v>
      </c>
      <c r="B7" s="145" t="s">
        <v>233</v>
      </c>
      <c r="C7" s="146">
        <v>0</v>
      </c>
      <c r="D7" s="145" t="s">
        <v>234</v>
      </c>
      <c r="E7" s="145" t="s">
        <v>235</v>
      </c>
      <c r="F7" s="146">
        <v>0</v>
      </c>
      <c r="G7" s="145" t="s">
        <v>416</v>
      </c>
      <c r="H7" s="145" t="s">
        <v>237</v>
      </c>
      <c r="I7" s="146">
        <v>0</v>
      </c>
      <c r="J7" s="145" t="s">
        <v>417</v>
      </c>
      <c r="K7" s="145" t="s">
        <v>418</v>
      </c>
      <c r="L7" s="146">
        <v>0</v>
      </c>
    </row>
    <row r="8" ht="15" customHeight="1" spans="1:12">
      <c r="A8" s="145" t="s">
        <v>238</v>
      </c>
      <c r="B8" s="145" t="s">
        <v>239</v>
      </c>
      <c r="C8" s="146">
        <v>0</v>
      </c>
      <c r="D8" s="145" t="s">
        <v>240</v>
      </c>
      <c r="E8" s="145" t="s">
        <v>241</v>
      </c>
      <c r="F8" s="146">
        <v>0</v>
      </c>
      <c r="G8" s="145" t="s">
        <v>419</v>
      </c>
      <c r="H8" s="145" t="s">
        <v>243</v>
      </c>
      <c r="I8" s="146">
        <v>0</v>
      </c>
      <c r="J8" s="145" t="s">
        <v>420</v>
      </c>
      <c r="K8" s="145" t="s">
        <v>369</v>
      </c>
      <c r="L8" s="146">
        <v>0</v>
      </c>
    </row>
    <row r="9" ht="15" customHeight="1" spans="1:12">
      <c r="A9" s="145" t="s">
        <v>244</v>
      </c>
      <c r="B9" s="145" t="s">
        <v>245</v>
      </c>
      <c r="C9" s="146">
        <v>0</v>
      </c>
      <c r="D9" s="145" t="s">
        <v>246</v>
      </c>
      <c r="E9" s="145" t="s">
        <v>247</v>
      </c>
      <c r="F9" s="146">
        <v>0</v>
      </c>
      <c r="G9" s="145" t="s">
        <v>421</v>
      </c>
      <c r="H9" s="145" t="s">
        <v>249</v>
      </c>
      <c r="I9" s="146">
        <v>0</v>
      </c>
      <c r="J9" s="145" t="s">
        <v>332</v>
      </c>
      <c r="K9" s="145" t="s">
        <v>333</v>
      </c>
      <c r="L9" s="146">
        <v>0</v>
      </c>
    </row>
    <row r="10" ht="15" customHeight="1" spans="1:12">
      <c r="A10" s="145" t="s">
        <v>250</v>
      </c>
      <c r="B10" s="145" t="s">
        <v>251</v>
      </c>
      <c r="C10" s="146">
        <v>0</v>
      </c>
      <c r="D10" s="145" t="s">
        <v>252</v>
      </c>
      <c r="E10" s="145" t="s">
        <v>253</v>
      </c>
      <c r="F10" s="146">
        <v>0</v>
      </c>
      <c r="G10" s="145" t="s">
        <v>422</v>
      </c>
      <c r="H10" s="145" t="s">
        <v>255</v>
      </c>
      <c r="I10" s="146">
        <v>11624725.7</v>
      </c>
      <c r="J10" s="145" t="s">
        <v>338</v>
      </c>
      <c r="K10" s="145" t="s">
        <v>339</v>
      </c>
      <c r="L10" s="146">
        <v>0</v>
      </c>
    </row>
    <row r="11" ht="15" customHeight="1" spans="1:12">
      <c r="A11" s="145" t="s">
        <v>256</v>
      </c>
      <c r="B11" s="145" t="s">
        <v>257</v>
      </c>
      <c r="C11" s="146">
        <v>0</v>
      </c>
      <c r="D11" s="145" t="s">
        <v>258</v>
      </c>
      <c r="E11" s="145" t="s">
        <v>259</v>
      </c>
      <c r="F11" s="146">
        <v>0</v>
      </c>
      <c r="G11" s="145" t="s">
        <v>423</v>
      </c>
      <c r="H11" s="145" t="s">
        <v>261</v>
      </c>
      <c r="I11" s="146">
        <v>0</v>
      </c>
      <c r="J11" s="145" t="s">
        <v>344</v>
      </c>
      <c r="K11" s="145" t="s">
        <v>345</v>
      </c>
      <c r="L11" s="146">
        <v>0</v>
      </c>
    </row>
    <row r="12" ht="15" customHeight="1" spans="1:12">
      <c r="A12" s="145" t="s">
        <v>262</v>
      </c>
      <c r="B12" s="145" t="s">
        <v>263</v>
      </c>
      <c r="C12" s="146">
        <v>0</v>
      </c>
      <c r="D12" s="145" t="s">
        <v>264</v>
      </c>
      <c r="E12" s="145" t="s">
        <v>265</v>
      </c>
      <c r="F12" s="146">
        <v>0</v>
      </c>
      <c r="G12" s="145" t="s">
        <v>424</v>
      </c>
      <c r="H12" s="145" t="s">
        <v>267</v>
      </c>
      <c r="I12" s="146">
        <v>0</v>
      </c>
      <c r="J12" s="145" t="s">
        <v>350</v>
      </c>
      <c r="K12" s="145" t="s">
        <v>351</v>
      </c>
      <c r="L12" s="146">
        <v>0</v>
      </c>
    </row>
    <row r="13" ht="15" customHeight="1" spans="1:12">
      <c r="A13" s="145" t="s">
        <v>268</v>
      </c>
      <c r="B13" s="145" t="s">
        <v>269</v>
      </c>
      <c r="C13" s="146">
        <v>0</v>
      </c>
      <c r="D13" s="145" t="s">
        <v>270</v>
      </c>
      <c r="E13" s="145" t="s">
        <v>271</v>
      </c>
      <c r="F13" s="146">
        <v>0</v>
      </c>
      <c r="G13" s="145" t="s">
        <v>425</v>
      </c>
      <c r="H13" s="145" t="s">
        <v>273</v>
      </c>
      <c r="I13" s="146">
        <v>0</v>
      </c>
      <c r="J13" s="145" t="s">
        <v>356</v>
      </c>
      <c r="K13" s="145" t="s">
        <v>357</v>
      </c>
      <c r="L13" s="146">
        <v>0</v>
      </c>
    </row>
    <row r="14" ht="15" customHeight="1" spans="1:12">
      <c r="A14" s="145" t="s">
        <v>274</v>
      </c>
      <c r="B14" s="145" t="s">
        <v>275</v>
      </c>
      <c r="C14" s="146">
        <v>0</v>
      </c>
      <c r="D14" s="145" t="s">
        <v>276</v>
      </c>
      <c r="E14" s="145" t="s">
        <v>277</v>
      </c>
      <c r="F14" s="146">
        <v>0</v>
      </c>
      <c r="G14" s="145" t="s">
        <v>426</v>
      </c>
      <c r="H14" s="145" t="s">
        <v>303</v>
      </c>
      <c r="I14" s="146">
        <v>0</v>
      </c>
      <c r="J14" s="145" t="s">
        <v>362</v>
      </c>
      <c r="K14" s="145" t="s">
        <v>363</v>
      </c>
      <c r="L14" s="155">
        <v>0</v>
      </c>
    </row>
    <row r="15" ht="15" customHeight="1" spans="1:12">
      <c r="A15" s="145" t="s">
        <v>280</v>
      </c>
      <c r="B15" s="145" t="s">
        <v>281</v>
      </c>
      <c r="C15" s="146">
        <v>0</v>
      </c>
      <c r="D15" s="145" t="s">
        <v>282</v>
      </c>
      <c r="E15" s="145" t="s">
        <v>283</v>
      </c>
      <c r="F15" s="146">
        <v>0</v>
      </c>
      <c r="G15" s="145" t="s">
        <v>427</v>
      </c>
      <c r="H15" s="145" t="s">
        <v>309</v>
      </c>
      <c r="I15" s="146">
        <v>0</v>
      </c>
      <c r="J15" s="145" t="s">
        <v>368</v>
      </c>
      <c r="K15" s="145" t="s">
        <v>369</v>
      </c>
      <c r="L15" s="146">
        <v>0</v>
      </c>
    </row>
    <row r="16" ht="15" customHeight="1" spans="1:12">
      <c r="A16" s="145" t="s">
        <v>286</v>
      </c>
      <c r="B16" s="145" t="s">
        <v>287</v>
      </c>
      <c r="C16" s="146">
        <v>0</v>
      </c>
      <c r="D16" s="145" t="s">
        <v>288</v>
      </c>
      <c r="E16" s="145" t="s">
        <v>289</v>
      </c>
      <c r="F16" s="146">
        <v>0</v>
      </c>
      <c r="G16" s="145" t="s">
        <v>428</v>
      </c>
      <c r="H16" s="145" t="s">
        <v>315</v>
      </c>
      <c r="I16" s="146">
        <v>0</v>
      </c>
      <c r="J16" s="145" t="s">
        <v>429</v>
      </c>
      <c r="K16" s="145" t="s">
        <v>430</v>
      </c>
      <c r="L16" s="146">
        <v>0</v>
      </c>
    </row>
    <row r="17" ht="15" customHeight="1" spans="1:12">
      <c r="A17" s="145" t="s">
        <v>292</v>
      </c>
      <c r="B17" s="145" t="s">
        <v>293</v>
      </c>
      <c r="C17" s="146">
        <v>0</v>
      </c>
      <c r="D17" s="145" t="s">
        <v>294</v>
      </c>
      <c r="E17" s="145" t="s">
        <v>295</v>
      </c>
      <c r="F17" s="146">
        <v>0</v>
      </c>
      <c r="G17" s="145" t="s">
        <v>431</v>
      </c>
      <c r="H17" s="145" t="s">
        <v>321</v>
      </c>
      <c r="I17" s="146">
        <v>0</v>
      </c>
      <c r="J17" s="145" t="s">
        <v>432</v>
      </c>
      <c r="K17" s="145" t="s">
        <v>433</v>
      </c>
      <c r="L17" s="146">
        <v>0</v>
      </c>
    </row>
    <row r="18" ht="15" customHeight="1" spans="1:12">
      <c r="A18" s="145" t="s">
        <v>298</v>
      </c>
      <c r="B18" s="145" t="s">
        <v>299</v>
      </c>
      <c r="C18" s="146">
        <v>0</v>
      </c>
      <c r="D18" s="145" t="s">
        <v>300</v>
      </c>
      <c r="E18" s="145" t="s">
        <v>301</v>
      </c>
      <c r="F18" s="146">
        <v>0</v>
      </c>
      <c r="G18" s="145" t="s">
        <v>434</v>
      </c>
      <c r="H18" s="145" t="s">
        <v>435</v>
      </c>
      <c r="I18" s="146">
        <v>0</v>
      </c>
      <c r="J18" s="145" t="s">
        <v>436</v>
      </c>
      <c r="K18" s="145" t="s">
        <v>437</v>
      </c>
      <c r="L18" s="146">
        <v>0</v>
      </c>
    </row>
    <row r="19" ht="15" customHeight="1" spans="1:12">
      <c r="A19" s="145" t="s">
        <v>304</v>
      </c>
      <c r="B19" s="145" t="s">
        <v>305</v>
      </c>
      <c r="C19" s="146">
        <v>0</v>
      </c>
      <c r="D19" s="145" t="s">
        <v>306</v>
      </c>
      <c r="E19" s="145" t="s">
        <v>307</v>
      </c>
      <c r="F19" s="146">
        <v>0</v>
      </c>
      <c r="G19" s="145" t="s">
        <v>230</v>
      </c>
      <c r="H19" s="145" t="s">
        <v>231</v>
      </c>
      <c r="I19" s="146">
        <v>4494424.52</v>
      </c>
      <c r="J19" s="145" t="s">
        <v>438</v>
      </c>
      <c r="K19" s="145" t="s">
        <v>439</v>
      </c>
      <c r="L19" s="146">
        <v>0</v>
      </c>
    </row>
    <row r="20" ht="15" customHeight="1" spans="1:12">
      <c r="A20" s="145" t="s">
        <v>310</v>
      </c>
      <c r="B20" s="145" t="s">
        <v>311</v>
      </c>
      <c r="C20" s="146">
        <v>7848</v>
      </c>
      <c r="D20" s="145" t="s">
        <v>312</v>
      </c>
      <c r="E20" s="145" t="s">
        <v>313</v>
      </c>
      <c r="F20" s="146">
        <v>0</v>
      </c>
      <c r="G20" s="145" t="s">
        <v>236</v>
      </c>
      <c r="H20" s="145" t="s">
        <v>237</v>
      </c>
      <c r="I20" s="146">
        <v>0</v>
      </c>
      <c r="J20" s="145" t="s">
        <v>374</v>
      </c>
      <c r="K20" s="145" t="s">
        <v>375</v>
      </c>
      <c r="L20" s="146">
        <v>0</v>
      </c>
    </row>
    <row r="21" ht="15" customHeight="1" spans="1:12">
      <c r="A21" s="145" t="s">
        <v>316</v>
      </c>
      <c r="B21" s="145" t="s">
        <v>317</v>
      </c>
      <c r="C21" s="146">
        <v>0</v>
      </c>
      <c r="D21" s="145" t="s">
        <v>318</v>
      </c>
      <c r="E21" s="145" t="s">
        <v>319</v>
      </c>
      <c r="F21" s="146">
        <v>0</v>
      </c>
      <c r="G21" s="145" t="s">
        <v>242</v>
      </c>
      <c r="H21" s="145" t="s">
        <v>243</v>
      </c>
      <c r="I21" s="146">
        <v>0</v>
      </c>
      <c r="J21" s="145" t="s">
        <v>380</v>
      </c>
      <c r="K21" s="145" t="s">
        <v>381</v>
      </c>
      <c r="L21" s="146">
        <v>0</v>
      </c>
    </row>
    <row r="22" ht="15" customHeight="1" spans="1:12">
      <c r="A22" s="145" t="s">
        <v>322</v>
      </c>
      <c r="B22" s="145" t="s">
        <v>323</v>
      </c>
      <c r="C22" s="146">
        <v>0</v>
      </c>
      <c r="D22" s="145" t="s">
        <v>324</v>
      </c>
      <c r="E22" s="145" t="s">
        <v>325</v>
      </c>
      <c r="F22" s="146">
        <v>0</v>
      </c>
      <c r="G22" s="145" t="s">
        <v>248</v>
      </c>
      <c r="H22" s="145" t="s">
        <v>249</v>
      </c>
      <c r="I22" s="146">
        <v>0</v>
      </c>
      <c r="J22" s="145" t="s">
        <v>386</v>
      </c>
      <c r="K22" s="145" t="s">
        <v>387</v>
      </c>
      <c r="L22" s="146">
        <v>0</v>
      </c>
    </row>
    <row r="23" ht="15" customHeight="1" spans="1:12">
      <c r="A23" s="145" t="s">
        <v>328</v>
      </c>
      <c r="B23" s="145" t="s">
        <v>329</v>
      </c>
      <c r="C23" s="146">
        <v>0</v>
      </c>
      <c r="D23" s="145" t="s">
        <v>330</v>
      </c>
      <c r="E23" s="145" t="s">
        <v>331</v>
      </c>
      <c r="F23" s="146">
        <v>0</v>
      </c>
      <c r="G23" s="145" t="s">
        <v>254</v>
      </c>
      <c r="H23" s="145" t="s">
        <v>255</v>
      </c>
      <c r="I23" s="146">
        <v>4494424.52</v>
      </c>
      <c r="J23" s="145" t="s">
        <v>390</v>
      </c>
      <c r="K23" s="145" t="s">
        <v>391</v>
      </c>
      <c r="L23" s="146">
        <v>0</v>
      </c>
    </row>
    <row r="24" ht="15" customHeight="1" spans="1:12">
      <c r="A24" s="145" t="s">
        <v>334</v>
      </c>
      <c r="B24" s="145" t="s">
        <v>335</v>
      </c>
      <c r="C24" s="146">
        <v>0</v>
      </c>
      <c r="D24" s="145" t="s">
        <v>336</v>
      </c>
      <c r="E24" s="145" t="s">
        <v>337</v>
      </c>
      <c r="F24" s="146">
        <v>0</v>
      </c>
      <c r="G24" s="145" t="s">
        <v>260</v>
      </c>
      <c r="H24" s="145" t="s">
        <v>261</v>
      </c>
      <c r="I24" s="146">
        <v>0</v>
      </c>
      <c r="J24" s="145" t="s">
        <v>394</v>
      </c>
      <c r="K24" s="145" t="s">
        <v>395</v>
      </c>
      <c r="L24" s="146">
        <v>0</v>
      </c>
    </row>
    <row r="25" ht="15" customHeight="1" spans="1:12">
      <c r="A25" s="145" t="s">
        <v>340</v>
      </c>
      <c r="B25" s="145" t="s">
        <v>341</v>
      </c>
      <c r="C25" s="146">
        <v>7848</v>
      </c>
      <c r="D25" s="145" t="s">
        <v>342</v>
      </c>
      <c r="E25" s="145" t="s">
        <v>343</v>
      </c>
      <c r="F25" s="146">
        <v>0</v>
      </c>
      <c r="G25" s="145" t="s">
        <v>266</v>
      </c>
      <c r="H25" s="145" t="s">
        <v>267</v>
      </c>
      <c r="I25" s="146">
        <v>0</v>
      </c>
      <c r="J25" s="145" t="s">
        <v>398</v>
      </c>
      <c r="K25" s="145" t="s">
        <v>399</v>
      </c>
      <c r="L25" s="146">
        <v>0</v>
      </c>
    </row>
    <row r="26" ht="15" customHeight="1" spans="1:12">
      <c r="A26" s="145" t="s">
        <v>346</v>
      </c>
      <c r="B26" s="145" t="s">
        <v>347</v>
      </c>
      <c r="C26" s="146">
        <v>0</v>
      </c>
      <c r="D26" s="145" t="s">
        <v>348</v>
      </c>
      <c r="E26" s="145" t="s">
        <v>349</v>
      </c>
      <c r="F26" s="146">
        <v>0</v>
      </c>
      <c r="G26" s="145" t="s">
        <v>272</v>
      </c>
      <c r="H26" s="145" t="s">
        <v>273</v>
      </c>
      <c r="I26" s="146">
        <v>0</v>
      </c>
      <c r="J26" s="145"/>
      <c r="K26" s="145"/>
      <c r="L26" s="154"/>
    </row>
    <row r="27" ht="15" customHeight="1" spans="1:12">
      <c r="A27" s="145" t="s">
        <v>352</v>
      </c>
      <c r="B27" s="145" t="s">
        <v>353</v>
      </c>
      <c r="C27" s="146">
        <v>0</v>
      </c>
      <c r="D27" s="145" t="s">
        <v>354</v>
      </c>
      <c r="E27" s="145" t="s">
        <v>355</v>
      </c>
      <c r="F27" s="146">
        <v>0</v>
      </c>
      <c r="G27" s="145" t="s">
        <v>278</v>
      </c>
      <c r="H27" s="145" t="s">
        <v>279</v>
      </c>
      <c r="I27" s="146">
        <v>0</v>
      </c>
      <c r="J27" s="145"/>
      <c r="K27" s="145"/>
      <c r="L27" s="154"/>
    </row>
    <row r="28" ht="15" customHeight="1" spans="1:12">
      <c r="A28" s="145" t="s">
        <v>358</v>
      </c>
      <c r="B28" s="145" t="s">
        <v>359</v>
      </c>
      <c r="C28" s="146">
        <v>0</v>
      </c>
      <c r="D28" s="145" t="s">
        <v>360</v>
      </c>
      <c r="E28" s="145" t="s">
        <v>361</v>
      </c>
      <c r="F28" s="146">
        <v>0</v>
      </c>
      <c r="G28" s="145" t="s">
        <v>284</v>
      </c>
      <c r="H28" s="145" t="s">
        <v>285</v>
      </c>
      <c r="I28" s="146">
        <v>0</v>
      </c>
      <c r="J28" s="145"/>
      <c r="K28" s="145"/>
      <c r="L28" s="154"/>
    </row>
    <row r="29" ht="15" customHeight="1" spans="1:12">
      <c r="A29" s="145" t="s">
        <v>364</v>
      </c>
      <c r="B29" s="145" t="s">
        <v>365</v>
      </c>
      <c r="C29" s="146">
        <v>0</v>
      </c>
      <c r="D29" s="145" t="s">
        <v>366</v>
      </c>
      <c r="E29" s="145" t="s">
        <v>367</v>
      </c>
      <c r="F29" s="146">
        <v>0</v>
      </c>
      <c r="G29" s="145" t="s">
        <v>290</v>
      </c>
      <c r="H29" s="145" t="s">
        <v>291</v>
      </c>
      <c r="I29" s="146">
        <v>0</v>
      </c>
      <c r="J29" s="145"/>
      <c r="K29" s="145"/>
      <c r="L29" s="154"/>
    </row>
    <row r="30" ht="15" customHeight="1" spans="1:12">
      <c r="A30" s="145" t="s">
        <v>370</v>
      </c>
      <c r="B30" s="145" t="s">
        <v>371</v>
      </c>
      <c r="C30" s="146">
        <v>0</v>
      </c>
      <c r="D30" s="145" t="s">
        <v>372</v>
      </c>
      <c r="E30" s="145" t="s">
        <v>373</v>
      </c>
      <c r="F30" s="146">
        <v>0</v>
      </c>
      <c r="G30" s="145" t="s">
        <v>296</v>
      </c>
      <c r="H30" s="145" t="s">
        <v>297</v>
      </c>
      <c r="I30" s="146">
        <v>0</v>
      </c>
      <c r="J30" s="145"/>
      <c r="K30" s="145"/>
      <c r="L30" s="154"/>
    </row>
    <row r="31" ht="15" customHeight="1" spans="1:12">
      <c r="A31" s="145" t="s">
        <v>376</v>
      </c>
      <c r="B31" s="145" t="s">
        <v>377</v>
      </c>
      <c r="C31" s="146">
        <v>0</v>
      </c>
      <c r="D31" s="145" t="s">
        <v>378</v>
      </c>
      <c r="E31" s="145" t="s">
        <v>379</v>
      </c>
      <c r="F31" s="146">
        <v>0</v>
      </c>
      <c r="G31" s="145" t="s">
        <v>302</v>
      </c>
      <c r="H31" s="145" t="s">
        <v>303</v>
      </c>
      <c r="I31" s="146">
        <v>0</v>
      </c>
      <c r="J31" s="145"/>
      <c r="K31" s="145"/>
      <c r="L31" s="154"/>
    </row>
    <row r="32" ht="15" customHeight="1" spans="1:12">
      <c r="A32" s="145" t="s">
        <v>382</v>
      </c>
      <c r="B32" s="145" t="s">
        <v>440</v>
      </c>
      <c r="C32" s="146">
        <v>0</v>
      </c>
      <c r="D32" s="145" t="s">
        <v>384</v>
      </c>
      <c r="E32" s="145" t="s">
        <v>385</v>
      </c>
      <c r="F32" s="146">
        <v>0</v>
      </c>
      <c r="G32" s="145" t="s">
        <v>308</v>
      </c>
      <c r="H32" s="145" t="s">
        <v>309</v>
      </c>
      <c r="I32" s="146">
        <v>0</v>
      </c>
      <c r="J32" s="145"/>
      <c r="K32" s="145"/>
      <c r="L32" s="154"/>
    </row>
    <row r="33" ht="15" customHeight="1" spans="1:12">
      <c r="A33" s="145"/>
      <c r="B33" s="145"/>
      <c r="C33" s="153"/>
      <c r="D33" s="145" t="s">
        <v>388</v>
      </c>
      <c r="E33" s="145" t="s">
        <v>389</v>
      </c>
      <c r="F33" s="146">
        <v>0</v>
      </c>
      <c r="G33" s="145" t="s">
        <v>314</v>
      </c>
      <c r="H33" s="145" t="s">
        <v>315</v>
      </c>
      <c r="I33" s="146">
        <v>0</v>
      </c>
      <c r="J33" s="145"/>
      <c r="K33" s="145"/>
      <c r="L33" s="154"/>
    </row>
    <row r="34" ht="15" customHeight="1" spans="1:12">
      <c r="A34" s="145"/>
      <c r="B34" s="145"/>
      <c r="C34" s="154"/>
      <c r="D34" s="145" t="s">
        <v>392</v>
      </c>
      <c r="E34" s="145" t="s">
        <v>393</v>
      </c>
      <c r="F34" s="146">
        <v>0</v>
      </c>
      <c r="G34" s="145" t="s">
        <v>320</v>
      </c>
      <c r="H34" s="145" t="s">
        <v>321</v>
      </c>
      <c r="I34" s="146">
        <v>0</v>
      </c>
      <c r="J34" s="145"/>
      <c r="K34" s="145"/>
      <c r="L34" s="154"/>
    </row>
    <row r="35" ht="15" customHeight="1" spans="1:12">
      <c r="A35" s="145"/>
      <c r="B35" s="145"/>
      <c r="C35" s="154"/>
      <c r="D35" s="145" t="s">
        <v>396</v>
      </c>
      <c r="E35" s="145" t="s">
        <v>397</v>
      </c>
      <c r="F35" s="146">
        <v>0</v>
      </c>
      <c r="G35" s="145" t="s">
        <v>326</v>
      </c>
      <c r="H35" s="145" t="s">
        <v>327</v>
      </c>
      <c r="I35" s="146">
        <v>0</v>
      </c>
      <c r="J35" s="145"/>
      <c r="K35" s="145"/>
      <c r="L35" s="154"/>
    </row>
    <row r="36" ht="15" customHeight="1" spans="1:12">
      <c r="A36" s="145"/>
      <c r="B36" s="145"/>
      <c r="C36" s="154"/>
      <c r="D36" s="145" t="s">
        <v>400</v>
      </c>
      <c r="E36" s="145" t="s">
        <v>401</v>
      </c>
      <c r="F36" s="146">
        <v>0</v>
      </c>
      <c r="G36" s="145"/>
      <c r="H36" s="145"/>
      <c r="I36" s="153"/>
      <c r="J36" s="145"/>
      <c r="K36" s="145"/>
      <c r="L36" s="154"/>
    </row>
    <row r="37" ht="15" customHeight="1" spans="1:12">
      <c r="A37" s="145"/>
      <c r="B37" s="145"/>
      <c r="C37" s="154"/>
      <c r="D37" s="145" t="s">
        <v>402</v>
      </c>
      <c r="E37" s="145" t="s">
        <v>403</v>
      </c>
      <c r="F37" s="146">
        <v>0</v>
      </c>
      <c r="G37" s="145"/>
      <c r="H37" s="145"/>
      <c r="I37" s="154"/>
      <c r="J37" s="145"/>
      <c r="K37" s="145"/>
      <c r="L37" s="154"/>
    </row>
    <row r="38" ht="15" customHeight="1" spans="1:12">
      <c r="A38" s="145"/>
      <c r="B38" s="145"/>
      <c r="C38" s="154"/>
      <c r="D38" s="145" t="s">
        <v>404</v>
      </c>
      <c r="E38" s="145" t="s">
        <v>405</v>
      </c>
      <c r="F38" s="155">
        <v>0</v>
      </c>
      <c r="G38" s="145"/>
      <c r="H38" s="145"/>
      <c r="I38" s="154"/>
      <c r="J38" s="145"/>
      <c r="K38" s="145"/>
      <c r="L38" s="154"/>
    </row>
    <row r="39" ht="15" customHeight="1" spans="1:12">
      <c r="A39" s="145" t="s">
        <v>441</v>
      </c>
      <c r="B39" s="145"/>
      <c r="C39" s="145"/>
      <c r="D39" s="145"/>
      <c r="E39" s="145"/>
      <c r="F39" s="145"/>
      <c r="G39" s="145"/>
      <c r="H39" s="145"/>
      <c r="I39" s="145"/>
      <c r="J39" s="145"/>
      <c r="K39" s="145"/>
      <c r="L39" s="14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K10" activePane="bottomRight" state="frozen"/>
      <selection/>
      <selection pane="topRight"/>
      <selection pane="bottomLeft"/>
      <selection pane="bottomRight" activeCell="I9" sqref="I9"/>
    </sheetView>
  </sheetViews>
  <sheetFormatPr defaultColWidth="9" defaultRowHeight="13.5"/>
  <cols>
    <col min="1" max="3" width="2.75" customWidth="1"/>
    <col min="4" max="4" width="32.75" customWidth="1"/>
    <col min="5" max="7" width="14" customWidth="1"/>
    <col min="8" max="8" width="16.4416666666667" customWidth="1"/>
    <col min="9" max="10" width="15" customWidth="1"/>
    <col min="11" max="11" width="16.4416666666667" customWidth="1"/>
    <col min="12" max="13" width="15" customWidth="1"/>
    <col min="14" max="14" width="14" customWidth="1"/>
    <col min="15" max="15" width="17.4416666666667" customWidth="1"/>
    <col min="16" max="17" width="14" customWidth="1"/>
    <col min="18" max="19" width="15" customWidth="1"/>
    <col min="20" max="20" width="14" customWidth="1"/>
  </cols>
  <sheetData>
    <row r="1" ht="27" spans="11:11">
      <c r="K1" s="150" t="s">
        <v>442</v>
      </c>
    </row>
    <row r="2" ht="14.25" spans="20:20">
      <c r="T2" s="151" t="s">
        <v>443</v>
      </c>
    </row>
    <row r="3" ht="14.25" spans="1:20">
      <c r="A3" s="151" t="s">
        <v>2</v>
      </c>
      <c r="T3" s="151" t="s">
        <v>3</v>
      </c>
    </row>
    <row r="4" ht="19.5" customHeight="1" spans="1:20">
      <c r="A4" s="152" t="s">
        <v>6</v>
      </c>
      <c r="B4" s="152"/>
      <c r="C4" s="152"/>
      <c r="D4" s="152"/>
      <c r="E4" s="152" t="s">
        <v>105</v>
      </c>
      <c r="F4" s="152"/>
      <c r="G4" s="152"/>
      <c r="H4" s="152" t="s">
        <v>214</v>
      </c>
      <c r="I4" s="152"/>
      <c r="J4" s="152"/>
      <c r="K4" s="152" t="s">
        <v>215</v>
      </c>
      <c r="L4" s="152"/>
      <c r="M4" s="152"/>
      <c r="N4" s="152"/>
      <c r="O4" s="152"/>
      <c r="P4" s="152" t="s">
        <v>107</v>
      </c>
      <c r="Q4" s="152"/>
      <c r="R4" s="152"/>
      <c r="S4" s="152"/>
      <c r="T4" s="152"/>
    </row>
    <row r="5" ht="19.5" customHeight="1" spans="1:20">
      <c r="A5" s="152" t="s">
        <v>121</v>
      </c>
      <c r="B5" s="152"/>
      <c r="C5" s="152"/>
      <c r="D5" s="152" t="s">
        <v>122</v>
      </c>
      <c r="E5" s="152" t="s">
        <v>128</v>
      </c>
      <c r="F5" s="152" t="s">
        <v>216</v>
      </c>
      <c r="G5" s="152" t="s">
        <v>217</v>
      </c>
      <c r="H5" s="152" t="s">
        <v>128</v>
      </c>
      <c r="I5" s="152" t="s">
        <v>185</v>
      </c>
      <c r="J5" s="152" t="s">
        <v>186</v>
      </c>
      <c r="K5" s="152" t="s">
        <v>128</v>
      </c>
      <c r="L5" s="152" t="s">
        <v>185</v>
      </c>
      <c r="M5" s="152"/>
      <c r="N5" s="152" t="s">
        <v>185</v>
      </c>
      <c r="O5" s="152" t="s">
        <v>186</v>
      </c>
      <c r="P5" s="152" t="s">
        <v>128</v>
      </c>
      <c r="Q5" s="152" t="s">
        <v>216</v>
      </c>
      <c r="R5" s="152" t="s">
        <v>217</v>
      </c>
      <c r="S5" s="152" t="s">
        <v>217</v>
      </c>
      <c r="T5" s="152"/>
    </row>
    <row r="6" ht="19.5" customHeight="1" spans="1:20">
      <c r="A6" s="152"/>
      <c r="B6" s="152"/>
      <c r="C6" s="152"/>
      <c r="D6" s="152"/>
      <c r="E6" s="152"/>
      <c r="F6" s="152"/>
      <c r="G6" s="152" t="s">
        <v>123</v>
      </c>
      <c r="H6" s="152"/>
      <c r="I6" s="152"/>
      <c r="J6" s="152" t="s">
        <v>123</v>
      </c>
      <c r="K6" s="152"/>
      <c r="L6" s="152" t="s">
        <v>123</v>
      </c>
      <c r="M6" s="152" t="s">
        <v>219</v>
      </c>
      <c r="N6" s="152" t="s">
        <v>218</v>
      </c>
      <c r="O6" s="152" t="s">
        <v>123</v>
      </c>
      <c r="P6" s="152"/>
      <c r="Q6" s="152"/>
      <c r="R6" s="152" t="s">
        <v>123</v>
      </c>
      <c r="S6" s="152" t="s">
        <v>220</v>
      </c>
      <c r="T6" s="152" t="s">
        <v>221</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2"/>
      <c r="B9" s="152"/>
      <c r="C9" s="152"/>
      <c r="D9" s="152" t="s">
        <v>128</v>
      </c>
      <c r="E9" s="146">
        <v>0</v>
      </c>
      <c r="F9" s="146">
        <v>0</v>
      </c>
      <c r="G9" s="146">
        <v>0</v>
      </c>
      <c r="H9" s="146">
        <v>724359342</v>
      </c>
      <c r="I9" s="146">
        <v>0</v>
      </c>
      <c r="J9" s="146">
        <v>724359342</v>
      </c>
      <c r="K9" s="146">
        <v>724359342</v>
      </c>
      <c r="L9" s="146">
        <v>0</v>
      </c>
      <c r="M9" s="146">
        <v>0</v>
      </c>
      <c r="N9" s="146">
        <v>0</v>
      </c>
      <c r="O9" s="146">
        <v>724359342</v>
      </c>
      <c r="P9" s="146">
        <v>0</v>
      </c>
      <c r="Q9" s="146">
        <v>0</v>
      </c>
      <c r="R9" s="146">
        <v>0</v>
      </c>
      <c r="S9" s="146">
        <v>0</v>
      </c>
      <c r="T9" s="146">
        <v>0</v>
      </c>
    </row>
    <row r="10" ht="19.5" customHeight="1" spans="1:20">
      <c r="A10" s="145" t="s">
        <v>151</v>
      </c>
      <c r="B10" s="145"/>
      <c r="C10" s="145"/>
      <c r="D10" s="145" t="s">
        <v>152</v>
      </c>
      <c r="E10" s="146">
        <v>0</v>
      </c>
      <c r="F10" s="146">
        <v>0</v>
      </c>
      <c r="G10" s="146">
        <v>0</v>
      </c>
      <c r="H10" s="146">
        <v>724359342</v>
      </c>
      <c r="I10" s="146">
        <v>0</v>
      </c>
      <c r="J10" s="146">
        <v>724359342</v>
      </c>
      <c r="K10" s="146">
        <v>724359342</v>
      </c>
      <c r="L10" s="146">
        <v>0</v>
      </c>
      <c r="M10" s="146">
        <v>0</v>
      </c>
      <c r="N10" s="146">
        <v>0</v>
      </c>
      <c r="O10" s="146">
        <v>724359342</v>
      </c>
      <c r="P10" s="146">
        <v>0</v>
      </c>
      <c r="Q10" s="146">
        <v>0</v>
      </c>
      <c r="R10" s="146">
        <v>0</v>
      </c>
      <c r="S10" s="146">
        <v>0</v>
      </c>
      <c r="T10" s="146">
        <v>0</v>
      </c>
    </row>
    <row r="11" ht="19.5" customHeight="1" spans="1:20">
      <c r="A11" s="145" t="s">
        <v>153</v>
      </c>
      <c r="B11" s="145"/>
      <c r="C11" s="145"/>
      <c r="D11" s="145" t="s">
        <v>154</v>
      </c>
      <c r="E11" s="146">
        <v>0</v>
      </c>
      <c r="F11" s="146">
        <v>0</v>
      </c>
      <c r="G11" s="146">
        <v>0</v>
      </c>
      <c r="H11" s="146">
        <v>724359342</v>
      </c>
      <c r="I11" s="146">
        <v>0</v>
      </c>
      <c r="J11" s="146">
        <v>724359342</v>
      </c>
      <c r="K11" s="146">
        <v>724359342</v>
      </c>
      <c r="L11" s="146">
        <v>0</v>
      </c>
      <c r="M11" s="146">
        <v>0</v>
      </c>
      <c r="N11" s="146">
        <v>0</v>
      </c>
      <c r="O11" s="146">
        <v>724359342</v>
      </c>
      <c r="P11" s="146">
        <v>0</v>
      </c>
      <c r="Q11" s="146">
        <v>0</v>
      </c>
      <c r="R11" s="146">
        <v>0</v>
      </c>
      <c r="S11" s="146">
        <v>0</v>
      </c>
      <c r="T11" s="146">
        <v>0</v>
      </c>
    </row>
    <row r="12" ht="19.5" customHeight="1" spans="1:20">
      <c r="A12" s="145" t="s">
        <v>155</v>
      </c>
      <c r="B12" s="145"/>
      <c r="C12" s="145"/>
      <c r="D12" s="145" t="s">
        <v>156</v>
      </c>
      <c r="E12" s="146">
        <v>0</v>
      </c>
      <c r="F12" s="146">
        <v>0</v>
      </c>
      <c r="G12" s="146">
        <v>0</v>
      </c>
      <c r="H12" s="146">
        <v>643359342</v>
      </c>
      <c r="I12" s="146">
        <v>0</v>
      </c>
      <c r="J12" s="146">
        <v>643359342</v>
      </c>
      <c r="K12" s="146">
        <v>643359342</v>
      </c>
      <c r="L12" s="146">
        <v>0</v>
      </c>
      <c r="M12" s="146">
        <v>0</v>
      </c>
      <c r="N12" s="146">
        <v>0</v>
      </c>
      <c r="O12" s="146">
        <v>643359342</v>
      </c>
      <c r="P12" s="146">
        <v>0</v>
      </c>
      <c r="Q12" s="146">
        <v>0</v>
      </c>
      <c r="R12" s="146">
        <v>0</v>
      </c>
      <c r="S12" s="146">
        <v>0</v>
      </c>
      <c r="T12" s="146">
        <v>0</v>
      </c>
    </row>
    <row r="13" ht="19.5" customHeight="1" spans="1:20">
      <c r="A13" s="145" t="s">
        <v>157</v>
      </c>
      <c r="B13" s="145"/>
      <c r="C13" s="145"/>
      <c r="D13" s="145" t="s">
        <v>158</v>
      </c>
      <c r="E13" s="146">
        <v>0</v>
      </c>
      <c r="F13" s="146">
        <v>0</v>
      </c>
      <c r="G13" s="146">
        <v>0</v>
      </c>
      <c r="H13" s="146">
        <v>81000000</v>
      </c>
      <c r="I13" s="146">
        <v>0</v>
      </c>
      <c r="J13" s="146">
        <v>81000000</v>
      </c>
      <c r="K13" s="146">
        <v>81000000</v>
      </c>
      <c r="L13" s="146">
        <v>0</v>
      </c>
      <c r="M13" s="146">
        <v>0</v>
      </c>
      <c r="N13" s="146">
        <v>0</v>
      </c>
      <c r="O13" s="146">
        <v>81000000</v>
      </c>
      <c r="P13" s="146">
        <v>0</v>
      </c>
      <c r="Q13" s="146">
        <v>0</v>
      </c>
      <c r="R13" s="146">
        <v>0</v>
      </c>
      <c r="S13" s="146">
        <v>0</v>
      </c>
      <c r="T13" s="146">
        <v>0</v>
      </c>
    </row>
    <row r="14" ht="19.5" customHeight="1" spans="1:20">
      <c r="A14" s="145" t="s">
        <v>444</v>
      </c>
      <c r="B14" s="145"/>
      <c r="C14" s="145"/>
      <c r="D14" s="145"/>
      <c r="E14" s="145"/>
      <c r="F14" s="145"/>
      <c r="G14" s="145"/>
      <c r="H14" s="145"/>
      <c r="I14" s="145"/>
      <c r="J14" s="145"/>
      <c r="K14" s="145"/>
      <c r="L14" s="145"/>
      <c r="M14" s="145"/>
      <c r="N14" s="145"/>
      <c r="O14" s="145"/>
      <c r="P14" s="145"/>
      <c r="Q14" s="145"/>
      <c r="R14" s="145"/>
      <c r="S14" s="145"/>
      <c r="T14" s="145"/>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0" t="s">
        <v>445</v>
      </c>
    </row>
    <row r="2" ht="14.25" spans="12:12">
      <c r="L2" s="151" t="s">
        <v>446</v>
      </c>
    </row>
    <row r="3" ht="14.25" spans="1:12">
      <c r="A3" s="151" t="s">
        <v>2</v>
      </c>
      <c r="L3" s="151" t="s">
        <v>3</v>
      </c>
    </row>
    <row r="4" ht="19.5" customHeight="1" spans="1:12">
      <c r="A4" s="152" t="s">
        <v>6</v>
      </c>
      <c r="B4" s="152"/>
      <c r="C4" s="152"/>
      <c r="D4" s="152"/>
      <c r="E4" s="152" t="s">
        <v>105</v>
      </c>
      <c r="F4" s="152"/>
      <c r="G4" s="152"/>
      <c r="H4" s="152" t="s">
        <v>214</v>
      </c>
      <c r="I4" s="152" t="s">
        <v>215</v>
      </c>
      <c r="J4" s="152" t="s">
        <v>107</v>
      </c>
      <c r="K4" s="152"/>
      <c r="L4" s="152"/>
    </row>
    <row r="5" ht="19.5" customHeight="1" spans="1:12">
      <c r="A5" s="152" t="s">
        <v>121</v>
      </c>
      <c r="B5" s="152"/>
      <c r="C5" s="152"/>
      <c r="D5" s="152" t="s">
        <v>122</v>
      </c>
      <c r="E5" s="152" t="s">
        <v>128</v>
      </c>
      <c r="F5" s="152" t="s">
        <v>447</v>
      </c>
      <c r="G5" s="152" t="s">
        <v>448</v>
      </c>
      <c r="H5" s="152"/>
      <c r="I5" s="152"/>
      <c r="J5" s="152" t="s">
        <v>128</v>
      </c>
      <c r="K5" s="152" t="s">
        <v>447</v>
      </c>
      <c r="L5" s="144" t="s">
        <v>448</v>
      </c>
    </row>
    <row r="6" ht="19.5" customHeight="1" spans="1:12">
      <c r="A6" s="152"/>
      <c r="B6" s="152"/>
      <c r="C6" s="152"/>
      <c r="D6" s="152"/>
      <c r="E6" s="152"/>
      <c r="F6" s="152"/>
      <c r="G6" s="152"/>
      <c r="H6" s="152"/>
      <c r="I6" s="152"/>
      <c r="J6" s="152"/>
      <c r="K6" s="152"/>
      <c r="L6" s="144" t="s">
        <v>220</v>
      </c>
    </row>
    <row r="7" ht="19.5" customHeight="1" spans="1:12">
      <c r="A7" s="152"/>
      <c r="B7" s="152"/>
      <c r="C7" s="152"/>
      <c r="D7" s="152"/>
      <c r="E7" s="152"/>
      <c r="F7" s="152"/>
      <c r="G7" s="152"/>
      <c r="H7" s="152"/>
      <c r="I7" s="152"/>
      <c r="J7" s="152"/>
      <c r="K7" s="152"/>
      <c r="L7" s="144"/>
    </row>
    <row r="8" ht="19.5" customHeight="1" spans="1:12">
      <c r="A8" s="152" t="s">
        <v>125</v>
      </c>
      <c r="B8" s="152" t="s">
        <v>126</v>
      </c>
      <c r="C8" s="152" t="s">
        <v>127</v>
      </c>
      <c r="D8" s="152" t="s">
        <v>10</v>
      </c>
      <c r="E8" s="144" t="s">
        <v>11</v>
      </c>
      <c r="F8" s="144" t="s">
        <v>12</v>
      </c>
      <c r="G8" s="144" t="s">
        <v>20</v>
      </c>
      <c r="H8" s="144" t="s">
        <v>24</v>
      </c>
      <c r="I8" s="144" t="s">
        <v>28</v>
      </c>
      <c r="J8" s="144" t="s">
        <v>32</v>
      </c>
      <c r="K8" s="144" t="s">
        <v>36</v>
      </c>
      <c r="L8" s="144" t="s">
        <v>40</v>
      </c>
    </row>
    <row r="9" ht="19.5" customHeight="1" spans="1:12">
      <c r="A9" s="152"/>
      <c r="B9" s="152"/>
      <c r="C9" s="152"/>
      <c r="D9" s="152" t="s">
        <v>128</v>
      </c>
      <c r="E9" s="146">
        <v>0</v>
      </c>
      <c r="F9" s="146">
        <v>0</v>
      </c>
      <c r="G9" s="146">
        <v>0</v>
      </c>
      <c r="H9" s="146">
        <v>0</v>
      </c>
      <c r="I9" s="146">
        <v>0</v>
      </c>
      <c r="J9" s="146">
        <v>0</v>
      </c>
      <c r="K9" s="146">
        <v>0</v>
      </c>
      <c r="L9" s="146">
        <v>0</v>
      </c>
    </row>
    <row r="10" ht="19.5" customHeight="1" spans="1:12">
      <c r="A10" s="145"/>
      <c r="B10" s="145"/>
      <c r="C10" s="145"/>
      <c r="D10" s="145"/>
      <c r="E10" s="146"/>
      <c r="F10" s="146"/>
      <c r="G10" s="146"/>
      <c r="H10" s="146"/>
      <c r="I10" s="146"/>
      <c r="J10" s="146"/>
      <c r="K10" s="146"/>
      <c r="L10" s="146"/>
    </row>
    <row r="11" ht="19.5" customHeight="1" spans="1:12">
      <c r="A11" s="145" t="s">
        <v>449</v>
      </c>
      <c r="B11" s="145"/>
      <c r="C11" s="145"/>
      <c r="D11" s="145"/>
      <c r="E11" s="145"/>
      <c r="F11" s="145"/>
      <c r="G11" s="145"/>
      <c r="H11" s="145"/>
      <c r="I11" s="145"/>
      <c r="J11" s="145"/>
      <c r="K11" s="145"/>
      <c r="L11" s="14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附表13 部门整体支出绩效自评情况</vt:lpstr>
      <vt:lpstr>附表14 部门整体支出绩效自评表</vt:lpstr>
      <vt:lpstr>附表15 项目支出绩效自评表1</vt:lpstr>
      <vt:lpstr>附表15 项目支出绩效自评表2</vt:lpstr>
      <vt:lpstr>附表15 项目支出绩效自评表3</vt:lpstr>
      <vt:lpstr>附表15 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maladin</cp:lastModifiedBy>
  <dcterms:created xsi:type="dcterms:W3CDTF">2025-09-18T08:26:00Z</dcterms:created>
  <dcterms:modified xsi:type="dcterms:W3CDTF">2025-09-24T01:36:55Z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EB61F3ADB119480CAB3E40320A4A7720_12</vt:lpwstr>
  </property>
  <property fmtid="{D5CDD505-2E9C-101B-9397-08002B2CF9AE}" pid="3" name="KSOProductBuildVer">
    <vt:lpwstr>2052-12.1.0.22529</vt:lpwstr>
  </property>
</Properties>
</file>