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Sheet1!$B$2:$B$37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<sst xmlns="http://schemas.openxmlformats.org/spreadsheetml/2006/main" count="77" uniqueCount="49">
  <si>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t>易门县2025年9月临时救助发放花名册</t>
  </si>
  <si>
    <t>序号</t>
  </si>
  <si>
    <t>姓名</t>
  </si>
  <si>
    <r>
      <rPr>
        <sz val="12"/>
        <rFont val="方正仿宋_GBK"/>
        <charset val="134"/>
      </rPr>
      <t>乡镇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街道</t>
    </r>
    <r>
      <rPr>
        <sz val="12"/>
        <rFont val="Times New Roman"/>
        <charset val="134"/>
      </rPr>
      <t>)</t>
    </r>
  </si>
  <si>
    <t>村社区</t>
  </si>
  <si>
    <t>实际支付金额</t>
  </si>
  <si>
    <t>备注</t>
  </si>
  <si>
    <t>杨勇</t>
  </si>
  <si>
    <t>六街街道</t>
  </si>
  <si>
    <t>杨剑平</t>
  </si>
  <si>
    <t>十街彝族乡</t>
  </si>
  <si>
    <t>杨平芬</t>
  </si>
  <si>
    <t>李玉芬</t>
  </si>
  <si>
    <t>滇铜古镇</t>
  </si>
  <si>
    <t>余跃洪</t>
  </si>
  <si>
    <t>王顺成</t>
  </si>
  <si>
    <t>铜厂彝族乡</t>
  </si>
  <si>
    <t>杞文满</t>
  </si>
  <si>
    <t>绿汁镇</t>
  </si>
  <si>
    <t>李金明</t>
  </si>
  <si>
    <t>赖正洪</t>
  </si>
  <si>
    <t>李晓明</t>
  </si>
  <si>
    <t>普会菊</t>
  </si>
  <si>
    <t>叶光许</t>
  </si>
  <si>
    <t>佘会兰</t>
  </si>
  <si>
    <t>穆桂芝</t>
  </si>
  <si>
    <t>陶泽敏</t>
  </si>
  <si>
    <t>王绍堂</t>
  </si>
  <si>
    <t>小街乡</t>
  </si>
  <si>
    <t>龙金忠</t>
  </si>
  <si>
    <t>王荣兴</t>
  </si>
  <si>
    <t>吴仕坤</t>
  </si>
  <si>
    <t>龙泉街道</t>
  </si>
  <si>
    <t>杨荣光</t>
  </si>
  <si>
    <t>王晓勤</t>
  </si>
  <si>
    <t>者丽平</t>
  </si>
  <si>
    <t>黄晓丽</t>
  </si>
  <si>
    <t>朱以寿</t>
  </si>
  <si>
    <t>杨贵华</t>
  </si>
  <si>
    <t>贺艺杰</t>
  </si>
  <si>
    <t>孙雪平</t>
  </si>
  <si>
    <t>谷会芬</t>
  </si>
  <si>
    <t>张仁敬</t>
  </si>
  <si>
    <t>阮彩</t>
  </si>
  <si>
    <t>张紫艳</t>
  </si>
  <si>
    <t>李凤华</t>
  </si>
  <si>
    <t>陈海媚</t>
  </si>
  <si>
    <t>柴永强</t>
  </si>
  <si>
    <t>谢菊连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</si>
</sst>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方正公文小标宋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n1zuti1lqcgw22\FileStorage\File\2025-09\2025.9.3&#25937;&#21161;&#21457;&#25918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县级审批"/>
      <sheetName val="乡镇审批县级发放"/>
      <sheetName val="县级审批民政资金审批表"/>
      <sheetName val="乡级审批县级发放民政资金审批表"/>
      <sheetName val="临时救助金填报模板"/>
      <sheetName val="Sheet2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>临时救助金填报模板(请勿修改表头信息)</v>
          </cell>
        </row>
        <row r="2">
          <cell r="A2" t="str">
            <v>SUB_NAME</v>
          </cell>
          <cell r="B2" t="str">
            <v>IDEN_NO</v>
          </cell>
          <cell r="C2" t="str">
            <v>JTRK</v>
          </cell>
          <cell r="D2" t="str">
            <v>JZRK</v>
          </cell>
          <cell r="E2" t="str">
            <v>SO_AMT</v>
          </cell>
          <cell r="F2" t="str">
            <v>JTCYJSFZ</v>
          </cell>
          <cell r="G2" t="str">
            <v>REASON</v>
          </cell>
          <cell r="H2" t="str">
            <v>REMARK</v>
          </cell>
          <cell r="I2" t="str">
            <v>ADD</v>
          </cell>
          <cell r="J2" t="str">
            <v>TEL</v>
          </cell>
          <cell r="K2" t="str">
            <v>INPUT_TOWN_NAME</v>
          </cell>
          <cell r="L2" t="str">
            <v>INPUT_COUNTY_NAME</v>
          </cell>
        </row>
        <row r="3">
          <cell r="A3" t="str">
            <v>姓名</v>
          </cell>
          <cell r="B3" t="str">
            <v>证件号码</v>
          </cell>
          <cell r="C3" t="str">
            <v>家庭人口</v>
          </cell>
          <cell r="D3" t="str">
            <v>救助人口</v>
          </cell>
          <cell r="E3" t="str">
            <v>救助金额</v>
          </cell>
          <cell r="F3" t="str">
            <v>家庭成员及身份证号</v>
          </cell>
          <cell r="G3" t="str">
            <v>申请事由</v>
          </cell>
          <cell r="H3" t="str">
            <v>备注</v>
          </cell>
          <cell r="I3" t="str">
            <v>住址</v>
          </cell>
          <cell r="J3" t="str">
            <v>手机号码</v>
          </cell>
          <cell r="K3" t="str">
            <v>受理乡镇(非必填)</v>
          </cell>
          <cell r="L3" t="str">
            <v>受理村(非必填)</v>
          </cell>
        </row>
        <row r="4">
          <cell r="A4" t="str">
            <v>王绍堂</v>
          </cell>
          <cell r="B4" t="str">
            <v>532426196812141115</v>
          </cell>
          <cell r="C4">
            <v>1</v>
          </cell>
          <cell r="D4">
            <v>1</v>
          </cell>
          <cell r="E4">
            <v>1500</v>
          </cell>
          <cell r="F4" t="str">
            <v>王绍堂532426196812141115</v>
          </cell>
          <cell r="G4" t="str">
            <v>肢体二级残疾，特困供养人员，月领取1000多元，其他再无收入来源。2025年4月30日至5月10日，因病住院接受治疗10天，自己雇佣了一个护工照护，支付护工费2100元，造成目前生活存在困难。</v>
          </cell>
        </row>
        <row r="4">
          <cell r="K4" t="str">
            <v>小街</v>
          </cell>
          <cell r="L4" t="str">
            <v>罗尹</v>
          </cell>
        </row>
        <row r="5">
          <cell r="A5" t="str">
            <v>龙金忠</v>
          </cell>
          <cell r="B5" t="str">
            <v>532426195205101117</v>
          </cell>
          <cell r="C5">
            <v>2</v>
          </cell>
          <cell r="D5">
            <v>1</v>
          </cell>
          <cell r="E5">
            <v>5000</v>
          </cell>
          <cell r="F5" t="str">
            <v>韩朝美53233119460801262X</v>
          </cell>
          <cell r="G5" t="str">
            <v>龙金忠，74岁，患有心梗，白内障，先前到易门接受白内障手术，先做了右眼，后期做左眼，医疗费用个人自付部分7000余元；</v>
          </cell>
        </row>
        <row r="5">
          <cell r="K5" t="str">
            <v>小街</v>
          </cell>
          <cell r="L5" t="str">
            <v>罗尹</v>
          </cell>
        </row>
        <row r="6">
          <cell r="A6" t="str">
            <v>杨勇</v>
          </cell>
          <cell r="B6" t="str">
            <v>532426197809061311</v>
          </cell>
          <cell r="C6">
            <v>4</v>
          </cell>
          <cell r="D6">
            <v>1</v>
          </cell>
          <cell r="E6">
            <v>6000</v>
          </cell>
          <cell r="F6" t="str">
            <v>杨翠平532322198212110321</v>
          </cell>
          <cell r="G6" t="str">
            <v>本人患右眼脉络黑色素瘤，住院治疗后需要后期化疗，，妻子杨翠平在附近打零工，长子杨德权在易门职中读书，长女杨德香在六街中学读初一</v>
          </cell>
        </row>
        <row r="6">
          <cell r="K6" t="str">
            <v>六街</v>
          </cell>
          <cell r="L6" t="str">
            <v>茶树</v>
          </cell>
        </row>
        <row r="7">
          <cell r="A7" t="str">
            <v>王荣兴</v>
          </cell>
          <cell r="B7" t="str">
            <v>530425195001221119</v>
          </cell>
          <cell r="C7">
            <v>5</v>
          </cell>
          <cell r="D7">
            <v>1</v>
          </cell>
          <cell r="E7">
            <v>8000</v>
          </cell>
          <cell r="F7" t="str">
            <v>王世炳532426198002231118</v>
          </cell>
          <cell r="G7" t="str">
            <v>1.王荣兴，75岁，患有心脏病，因急性心肌梗死入院治疗，心脏做了2次手术，住院近一个半月，至今未出院，目前个人自负部分已5.3万余元</v>
          </cell>
        </row>
        <row r="7">
          <cell r="K7" t="str">
            <v>小街</v>
          </cell>
          <cell r="L7" t="str">
            <v>狮子山</v>
          </cell>
        </row>
        <row r="8">
          <cell r="A8" t="str">
            <v>杞文满</v>
          </cell>
          <cell r="B8" t="str">
            <v>53242619681105153X</v>
          </cell>
          <cell r="C8">
            <v>1</v>
          </cell>
          <cell r="D8">
            <v>1</v>
          </cell>
          <cell r="E8">
            <v>2000</v>
          </cell>
          <cell r="F8" t="str">
            <v>杞文满53242619681105153X</v>
          </cell>
          <cell r="G8" t="str">
            <v>家有1口人，本人是分散特困人员肢体二级残疾，患恶性肿瘤2025年多次住院医疗费用花费2225元，分散供养金是本人主要经济来源。</v>
          </cell>
        </row>
        <row r="8">
          <cell r="K8" t="str">
            <v>绿汁</v>
          </cell>
          <cell r="L8" t="str">
            <v>竹子</v>
          </cell>
        </row>
        <row r="9">
          <cell r="A9" t="str">
            <v>李金明</v>
          </cell>
          <cell r="B9" t="str">
            <v>532426196901101510</v>
          </cell>
          <cell r="C9">
            <v>3</v>
          </cell>
          <cell r="D9">
            <v>1</v>
          </cell>
          <cell r="E9">
            <v>3000</v>
          </cell>
          <cell r="F9" t="str">
            <v>李凤兰532426197112031526</v>
          </cell>
          <cell r="G9" t="str">
            <v>家有3口人，本人患伴有躯体症状的中度抑郁发作，2025年住院后自费3809元因病丧失部分劳动力，配偶在家务农劳动力弱，次女嫁易门丧偶在易门带孩子和打零工，长女离异在家务农。</v>
          </cell>
        </row>
        <row r="9">
          <cell r="K9" t="str">
            <v>绿汁</v>
          </cell>
          <cell r="L9" t="str">
            <v>绿汁</v>
          </cell>
        </row>
        <row r="10">
          <cell r="A10" t="str">
            <v>赖正洪</v>
          </cell>
          <cell r="B10" t="str">
            <v>53242619710407151X</v>
          </cell>
          <cell r="C10">
            <v>4</v>
          </cell>
          <cell r="D10">
            <v>1</v>
          </cell>
          <cell r="E10">
            <v>5000</v>
          </cell>
          <cell r="F10" t="str">
            <v>董秀芬532426197401281564</v>
          </cell>
          <cell r="G10" t="str">
            <v>家有4口人，母亲患脑梗死后遗症今年6月因意外摔伤导致左股骨转子间骨折、左下肢深静脉血栓形成、中度贫血等疾病住院后自费14623元</v>
          </cell>
        </row>
        <row r="10">
          <cell r="K10" t="str">
            <v>绿汁</v>
          </cell>
          <cell r="L10" t="str">
            <v>绿汁</v>
          </cell>
        </row>
        <row r="11">
          <cell r="A11" t="str">
            <v>李晓明</v>
          </cell>
          <cell r="B11" t="str">
            <v>532426197809180943</v>
          </cell>
          <cell r="C11">
            <v>4</v>
          </cell>
          <cell r="D11">
            <v>1</v>
          </cell>
          <cell r="E11">
            <v>8000</v>
          </cell>
          <cell r="F11" t="str">
            <v>王学红532426197706041510</v>
          </cell>
          <cell r="G11" t="str">
            <v>家有4口人，本人今年6月患胃恶性肿瘤在昆明两次住院自费33010元，出院后还需后续治疗，</v>
          </cell>
        </row>
        <row r="11">
          <cell r="K11" t="str">
            <v>绿汁</v>
          </cell>
          <cell r="L11" t="str">
            <v>绿汁</v>
          </cell>
        </row>
        <row r="12">
          <cell r="A12" t="str">
            <v>普会菊</v>
          </cell>
          <cell r="B12" t="str">
            <v>532426196610131525</v>
          </cell>
          <cell r="C12">
            <v>1</v>
          </cell>
          <cell r="D12">
            <v>1</v>
          </cell>
          <cell r="E12">
            <v>2000</v>
          </cell>
          <cell r="F12" t="str">
            <v>普进源530425199604211516</v>
          </cell>
          <cell r="G12" t="str">
            <v>家有1口人，本人2025年5月患神经根型颈椎病住院后自费4283元，本人丧偶在木厂明塘居住，种植玉米因患病劳动力弱，长子在玉溪上门在玉溪务工，儿媳在玉溪打零工，次子未婚在昆明务工。</v>
          </cell>
        </row>
        <row r="12">
          <cell r="K12" t="str">
            <v>绿汁</v>
          </cell>
          <cell r="L12" t="str">
            <v>木厂</v>
          </cell>
        </row>
        <row r="13">
          <cell r="A13" t="str">
            <v>叶光许</v>
          </cell>
          <cell r="B13" t="str">
            <v>53242619590927151X</v>
          </cell>
          <cell r="C13">
            <v>3</v>
          </cell>
          <cell r="D13">
            <v>1</v>
          </cell>
          <cell r="E13">
            <v>5000</v>
          </cell>
          <cell r="F13" t="str">
            <v>叶红明532426198004041510</v>
          </cell>
          <cell r="G13" t="str">
            <v>家有3口人，本人今年6月患肺大疱住院后自费11202元，出院后每月还需服药500元无劳动力，长子未婚在家务农，次子言语贰级残疾在家务农。</v>
          </cell>
        </row>
        <row r="13">
          <cell r="K13" t="str">
            <v>绿汁</v>
          </cell>
          <cell r="L13" t="str">
            <v>木厂</v>
          </cell>
        </row>
        <row r="14">
          <cell r="A14" t="str">
            <v>佘会兰</v>
          </cell>
          <cell r="B14" t="str">
            <v>532426195403161524</v>
          </cell>
          <cell r="C14">
            <v>2</v>
          </cell>
          <cell r="D14">
            <v>1</v>
          </cell>
          <cell r="E14">
            <v>5000</v>
          </cell>
          <cell r="F14" t="str">
            <v>毕世贵532426195604251518</v>
          </cell>
          <cell r="G14" t="str">
            <v>家有2口人，本人与配偶在龙格利下大田周转房居住，本人与配偶今年两人患心绞痛、肺恶性肿瘤等疾病两人多次住院自费11021元，</v>
          </cell>
        </row>
        <row r="14">
          <cell r="K14" t="str">
            <v>绿汁</v>
          </cell>
          <cell r="L14" t="str">
            <v>龙格利</v>
          </cell>
        </row>
        <row r="15">
          <cell r="A15" t="str">
            <v>穆桂芝</v>
          </cell>
          <cell r="B15" t="str">
            <v>532426196710041543</v>
          </cell>
          <cell r="C15">
            <v>3</v>
          </cell>
          <cell r="D15">
            <v>1</v>
          </cell>
          <cell r="E15">
            <v>3000</v>
          </cell>
          <cell r="F15" t="str">
            <v>汤文有532426196207121511</v>
          </cell>
          <cell r="G15" t="str">
            <v>家有3口人，本人2025年1月患特应性皮炎、丘疹性荨麻疹等疾病多次住院治疗后自费6334元，本人因患病劳动力弱，</v>
          </cell>
        </row>
        <row r="15">
          <cell r="K15" t="str">
            <v>绿汁</v>
          </cell>
          <cell r="L15" t="str">
            <v>龙格利</v>
          </cell>
        </row>
        <row r="16">
          <cell r="A16" t="str">
            <v>陶泽敏</v>
          </cell>
          <cell r="B16" t="str">
            <v>532426197510131514</v>
          </cell>
          <cell r="C16">
            <v>5</v>
          </cell>
          <cell r="D16">
            <v>1</v>
          </cell>
          <cell r="E16">
            <v>5000</v>
          </cell>
          <cell r="F16" t="str">
            <v>罗丽萍530425198407201525</v>
          </cell>
          <cell r="G16" t="str">
            <v>家有5口人，本人今年5月因意外导致腓骨骨折住院后自费7150元，出院后还需后续治疗无劳动力</v>
          </cell>
        </row>
        <row r="16">
          <cell r="K16" t="str">
            <v>绿汁</v>
          </cell>
          <cell r="L16" t="str">
            <v>者拉</v>
          </cell>
        </row>
        <row r="17">
          <cell r="A17" t="str">
            <v>杨剑平</v>
          </cell>
          <cell r="B17" t="str">
            <v>530425199804200715</v>
          </cell>
          <cell r="C17">
            <v>4</v>
          </cell>
          <cell r="D17">
            <v>1</v>
          </cell>
          <cell r="E17">
            <v>7000</v>
          </cell>
          <cell r="F17" t="str">
            <v>杨德生532426197009130710</v>
          </cell>
          <cell r="G17" t="str">
            <v>家庭人口4人，杨剑平患颞叶恶性肿瘤，多次到昆明住院治疗，经医保报销后个人支付30814，</v>
          </cell>
        </row>
        <row r="17">
          <cell r="K17" t="str">
            <v>十街</v>
          </cell>
          <cell r="L17" t="str">
            <v>大村</v>
          </cell>
        </row>
        <row r="18">
          <cell r="A18" t="str">
            <v>杨平芬</v>
          </cell>
          <cell r="B18" t="str">
            <v>532426196904200741</v>
          </cell>
          <cell r="C18">
            <v>3</v>
          </cell>
          <cell r="D18">
            <v>1</v>
          </cell>
          <cell r="E18">
            <v>7000</v>
          </cell>
          <cell r="F18" t="str">
            <v>矣长有532426196503230739</v>
          </cell>
          <cell r="G18" t="str">
            <v>家庭人口3人，矣长有2022年检查出患直肠癌，在昆明手术后一直在家休养无劳动能力，2024年直肠癌恶化，全身癌细胞恶化，每半个月要到昆明化疗一次，自2024年1月至2025年3月矣长有治疗费经医保报销后，个人支付31072元，因医疗支出较大造成生活困难。</v>
          </cell>
        </row>
        <row r="18">
          <cell r="K18" t="str">
            <v>十街</v>
          </cell>
          <cell r="L18" t="str">
            <v>脚家店</v>
          </cell>
        </row>
        <row r="19">
          <cell r="A19" t="str">
            <v>吴仕坤</v>
          </cell>
          <cell r="B19" t="str">
            <v>532426195311070334</v>
          </cell>
          <cell r="C19">
            <v>3</v>
          </cell>
          <cell r="D19">
            <v>1</v>
          </cell>
          <cell r="E19">
            <v>3000</v>
          </cell>
          <cell r="F19" t="str">
            <v>金慧珍532426195611060349</v>
          </cell>
          <cell r="G19" t="str">
            <v>本人患大脑动脉狭窄、脑梗死后遗症、高血压二级等多种疾病，医疗费用个人自付23029元</v>
          </cell>
        </row>
        <row r="19">
          <cell r="K19" t="str">
            <v>龙泉</v>
          </cell>
          <cell r="L19" t="str">
            <v>江口</v>
          </cell>
        </row>
        <row r="20">
          <cell r="A20" t="str">
            <v>杨荣光</v>
          </cell>
          <cell r="B20" t="str">
            <v>532426195708050315</v>
          </cell>
          <cell r="C20">
            <v>4</v>
          </cell>
          <cell r="D20">
            <v>1</v>
          </cell>
          <cell r="E20">
            <v>4000</v>
          </cell>
          <cell r="F20" t="str">
            <v>范兰仙532426195610100329</v>
          </cell>
          <cell r="G20" t="str">
            <v>本人患直肠恶性肿瘤，现已扩散，已经化疗10次，每次费用3000元左右，医疗费用个人自付3万多元，每月药费500元。妻子69岁，2月份做了子宫手术，同时还患有心脏支架植入术后，医疗费用个人自付2070元。</v>
          </cell>
        </row>
        <row r="20">
          <cell r="K20" t="str">
            <v>龙泉</v>
          </cell>
          <cell r="L20" t="str">
            <v>蔡营</v>
          </cell>
        </row>
        <row r="21">
          <cell r="A21" t="str">
            <v>王晓勤</v>
          </cell>
          <cell r="B21" t="str">
            <v>530425201307110022</v>
          </cell>
          <cell r="C21">
            <v>4</v>
          </cell>
          <cell r="D21">
            <v>1</v>
          </cell>
          <cell r="E21">
            <v>3000</v>
          </cell>
          <cell r="F21" t="str">
            <v>王丽芬532426198109150326</v>
          </cell>
          <cell r="G21" t="str">
            <v>本人患系统性红斑狼疮，即将上初中，医疗费用个人自付16019元，每月需定期复查治疗，母亲打零工及种植烤烟，父亲在工业园区厂里上班，</v>
          </cell>
        </row>
        <row r="21">
          <cell r="K21" t="str">
            <v>龙泉</v>
          </cell>
          <cell r="L21" t="str">
            <v>水桥</v>
          </cell>
        </row>
        <row r="22">
          <cell r="A22" t="str">
            <v>者丽平</v>
          </cell>
          <cell r="B22" t="str">
            <v>53042519841018034X</v>
          </cell>
          <cell r="C22">
            <v>5</v>
          </cell>
          <cell r="D22">
            <v>1</v>
          </cell>
          <cell r="E22">
            <v>5000</v>
          </cell>
          <cell r="F22" t="str">
            <v>朱琼芬532426195511150320</v>
          </cell>
          <cell r="G22" t="str">
            <v>本人者丽萍患乳腺癌，长期住院治疗，医疗费用个人自付    15965元。本人离婚8年，儿子判和本人一起生活，儿子现在在龙泉小学上四年级。弟弟患智力三级残疾，属于低保对象。父亲劳动力弱，在家养猪，母亲在家务农。</v>
          </cell>
        </row>
        <row r="22">
          <cell r="K22" t="str">
            <v>龙泉</v>
          </cell>
          <cell r="L22" t="str">
            <v>罗所</v>
          </cell>
        </row>
        <row r="23">
          <cell r="A23" t="str">
            <v>黄晓丽</v>
          </cell>
          <cell r="B23" t="str">
            <v>530425200010030086</v>
          </cell>
          <cell r="C23">
            <v>4</v>
          </cell>
          <cell r="D23">
            <v>1</v>
          </cell>
          <cell r="E23">
            <v>5000</v>
          </cell>
          <cell r="F23" t="str">
            <v>高兴鑫532126200005182132</v>
          </cell>
          <cell r="G23" t="str">
            <v>本人今年24岁，毕业两年。孩子因患脑损伤、2型呼吸衰竭、心力衰竭、脑功能障碍等多种疾病，于7月9日抢救无效死亡，医疗费用个人自付2.4万元。</v>
          </cell>
        </row>
        <row r="23">
          <cell r="K23" t="str">
            <v>龙泉</v>
          </cell>
          <cell r="L23" t="str">
            <v>曾所</v>
          </cell>
        </row>
        <row r="24">
          <cell r="A24" t="str">
            <v>朱以寿</v>
          </cell>
          <cell r="B24" t="str">
            <v>532426194310190313</v>
          </cell>
          <cell r="C24">
            <v>6</v>
          </cell>
          <cell r="D24">
            <v>1</v>
          </cell>
          <cell r="E24">
            <v>3000</v>
          </cell>
          <cell r="F24" t="str">
            <v>周会兰532426195106120347</v>
          </cell>
          <cell r="G24" t="str">
            <v>本人患腰椎退行性病变、心功能不全、冠状动脉粥样硬化、冠状动脉支架植入后状态等多种疾病，医疗费用个人自付28500元</v>
          </cell>
        </row>
        <row r="24">
          <cell r="K24" t="str">
            <v>龙泉</v>
          </cell>
          <cell r="L24" t="str">
            <v>曾所</v>
          </cell>
        </row>
        <row r="25">
          <cell r="A25" t="str">
            <v>杨贵华</v>
          </cell>
          <cell r="B25" t="str">
            <v>532426195403290318</v>
          </cell>
          <cell r="C25">
            <v>5</v>
          </cell>
          <cell r="D25">
            <v>1</v>
          </cell>
          <cell r="E25">
            <v>5000</v>
          </cell>
          <cell r="F25" t="str">
            <v>陈会芬532426196203210322</v>
          </cell>
          <cell r="G25" t="str">
            <v>本人今年72岁，因摔伤患颈椎、胸椎骨折，医疗费用个人自付47000元，每月药费100元。妻子63岁，脚部受伤，一直未痊愈，不定时需要去打针。</v>
          </cell>
        </row>
        <row r="25">
          <cell r="K25" t="str">
            <v>龙泉</v>
          </cell>
          <cell r="L25" t="str">
            <v>中屯</v>
          </cell>
        </row>
        <row r="26">
          <cell r="A26" t="str">
            <v>宋友军</v>
          </cell>
          <cell r="B26" t="str">
            <v>53042519910220093X</v>
          </cell>
          <cell r="C26">
            <v>5</v>
          </cell>
          <cell r="D26">
            <v>1</v>
          </cell>
          <cell r="E26">
            <v>5000</v>
          </cell>
          <cell r="F26" t="str">
            <v>王梅53042519920112002X</v>
          </cell>
          <cell r="G26" t="str">
            <v>本人患大脑前交通动脉瘤破裂伴蛛网膜下腔出血等疾病，医疗费用个人自付4.1万元</v>
          </cell>
        </row>
        <row r="26">
          <cell r="K26" t="str">
            <v>龙泉</v>
          </cell>
          <cell r="L26" t="str">
            <v>兴文街</v>
          </cell>
        </row>
        <row r="27">
          <cell r="A27" t="str">
            <v>贺艺杰</v>
          </cell>
          <cell r="B27" t="str">
            <v>530425200307260026</v>
          </cell>
          <cell r="C27">
            <v>1</v>
          </cell>
          <cell r="D27">
            <v>1</v>
          </cell>
          <cell r="E27">
            <v>5000</v>
          </cell>
          <cell r="F27" t="str">
            <v>贺艺杰530425200307260026</v>
          </cell>
          <cell r="G27" t="str">
            <v>本人父母双亡，母亲2015年因癌症去世，父亲2020年因抑郁症去世，之后本人被认定为孤儿。于2</v>
          </cell>
        </row>
        <row r="27">
          <cell r="K27" t="str">
            <v>龙泉</v>
          </cell>
          <cell r="L27" t="str">
            <v>韩所</v>
          </cell>
        </row>
        <row r="28">
          <cell r="A28" t="str">
            <v>李玉芬</v>
          </cell>
          <cell r="B28" t="str">
            <v>532426196602200324</v>
          </cell>
          <cell r="C28">
            <v>1</v>
          </cell>
          <cell r="D28">
            <v>1</v>
          </cell>
          <cell r="E28">
            <v>5000</v>
          </cell>
          <cell r="F28" t="str">
            <v>李玉芬532426196602200324</v>
          </cell>
          <cell r="G28" t="str">
            <v>因患有重大传染病，个人经济困难，无力承担大额医药费</v>
          </cell>
        </row>
        <row r="28">
          <cell r="K28" t="str">
            <v>龙泉</v>
          </cell>
          <cell r="L28" t="str">
            <v>中心街</v>
          </cell>
        </row>
        <row r="29">
          <cell r="A29" t="str">
            <v>余跃洪</v>
          </cell>
          <cell r="B29" t="str">
            <v>532426196702220015</v>
          </cell>
          <cell r="C29">
            <v>1</v>
          </cell>
          <cell r="D29">
            <v>1</v>
          </cell>
          <cell r="E29">
            <v>3000</v>
          </cell>
          <cell r="F29" t="str">
            <v>余啟航530425199602070019</v>
          </cell>
          <cell r="G29" t="str">
            <v>患有丙肝及高血压等病，生活困难</v>
          </cell>
        </row>
        <row r="29">
          <cell r="K29" t="str">
            <v>龙泉</v>
          </cell>
          <cell r="L29" t="str">
            <v>兴文街</v>
          </cell>
        </row>
        <row r="30">
          <cell r="A30" t="str">
            <v>孙雪平</v>
          </cell>
          <cell r="B30" t="str">
            <v>532426196302020321</v>
          </cell>
          <cell r="C30">
            <v>4</v>
          </cell>
          <cell r="D30">
            <v>1</v>
          </cell>
          <cell r="E30">
            <v>3000</v>
          </cell>
          <cell r="F30" t="str">
            <v>李娟530425198612050041</v>
          </cell>
          <cell r="G30" t="str">
            <v>丈夫李志荣患重大疾病，医疗费用个人自付11391元，于6月27日死亡。本人平时在家务农，主要种植玫瑰，年租金1万，收入1万左右。大女儿嫁澄江，在外务工，已离异5年，育有一子，和丈夫共同抚养。小女儿嫁六街，在家带娃，女婿在高速公路工作。（丈夫属于重点优抚对象）</v>
          </cell>
        </row>
        <row r="30">
          <cell r="K30" t="str">
            <v>龙泉</v>
          </cell>
          <cell r="L30" t="str">
            <v>罗所</v>
          </cell>
        </row>
        <row r="31">
          <cell r="A31" t="str">
            <v>谷会芬</v>
          </cell>
          <cell r="B31" t="str">
            <v>532426196406100369</v>
          </cell>
          <cell r="C31">
            <v>4</v>
          </cell>
          <cell r="D31">
            <v>1</v>
          </cell>
          <cell r="E31">
            <v>3000</v>
          </cell>
          <cell r="F31" t="str">
            <v>普丽梅530425198611130023</v>
          </cell>
          <cell r="G31" t="str">
            <v>本人今年60岁，患直肠恶性肿瘤，医疗费用个人自付1.9万元，已化疗5次。丈夫已经去世，大女儿和女婿在县城帮人卖货。小女儿嫁昆明，在外打工。</v>
          </cell>
        </row>
        <row r="31">
          <cell r="K31" t="str">
            <v>龙泉</v>
          </cell>
          <cell r="L31" t="str">
            <v>罗所</v>
          </cell>
        </row>
        <row r="32">
          <cell r="A32" t="str">
            <v>张仁敬</v>
          </cell>
          <cell r="B32" t="str">
            <v>532426194507100318</v>
          </cell>
          <cell r="C32">
            <v>5</v>
          </cell>
          <cell r="D32">
            <v>1</v>
          </cell>
          <cell r="E32">
            <v>2000</v>
          </cell>
          <cell r="F32" t="str">
            <v>张永林532426197106170351</v>
          </cell>
          <cell r="G32" t="str">
            <v>本人今年82岁，在家意外摔倒导致左肱骨中段粉碎性骨折，医疗费用个人自付5748.6元。</v>
          </cell>
        </row>
        <row r="32">
          <cell r="K32" t="str">
            <v>龙泉</v>
          </cell>
          <cell r="L32" t="str">
            <v>曾所</v>
          </cell>
        </row>
        <row r="33">
          <cell r="A33" t="str">
            <v>阮彩</v>
          </cell>
          <cell r="B33" t="str">
            <v>530425200311270024</v>
          </cell>
          <cell r="C33">
            <v>3</v>
          </cell>
          <cell r="D33">
            <v>1</v>
          </cell>
          <cell r="E33">
            <v>3000</v>
          </cell>
          <cell r="F33" t="str">
            <v>刘淑芬532426197906050323</v>
          </cell>
          <cell r="G33" t="str">
            <v>本人今年专升本考取滇西应用技术大学，每年学费5000元，每月生活费1500元。母亲刘淑芬患双眼斜视在昆明红会医院手术治疗，个人自付9000多元。</v>
          </cell>
        </row>
        <row r="33">
          <cell r="K33" t="str">
            <v>龙泉</v>
          </cell>
          <cell r="L33" t="str">
            <v>中屯</v>
          </cell>
        </row>
        <row r="34">
          <cell r="A34" t="str">
            <v>张紫艳</v>
          </cell>
          <cell r="B34" t="str">
            <v>530425200607020024</v>
          </cell>
          <cell r="C34">
            <v>3</v>
          </cell>
          <cell r="D34">
            <v>1</v>
          </cell>
          <cell r="E34">
            <v>1000</v>
          </cell>
          <cell r="F34" t="str">
            <v>张生刚511023197504153113</v>
          </cell>
          <cell r="G34" t="str">
            <v>本人在云南国防工业职业技术学院上大二，每年学费5800元，每月生活费1500元。父亲患良性脂肪瘤，在建筑工地打零工，收入不稳定，母亲刚去昆明从事家政工作。</v>
          </cell>
        </row>
        <row r="34">
          <cell r="K34" t="str">
            <v>龙泉</v>
          </cell>
          <cell r="L34" t="str">
            <v>中屯</v>
          </cell>
        </row>
        <row r="35">
          <cell r="A35" t="str">
            <v>李凤华</v>
          </cell>
          <cell r="B35" t="str">
            <v>532426195301100317</v>
          </cell>
          <cell r="C35">
            <v>6</v>
          </cell>
          <cell r="D35">
            <v>1</v>
          </cell>
          <cell r="E35">
            <v>2000</v>
          </cell>
          <cell r="F35" t="str">
            <v>苏会芬532426196301170328</v>
          </cell>
          <cell r="G35" t="str">
            <v>本人今年72岁，患重症肺炎、冠状动脉粥样硬化性心脏病、心功能三级、胸腔积液等多种疾病，医疗费用个人自付15000元</v>
          </cell>
        </row>
        <row r="35">
          <cell r="K35" t="str">
            <v>龙泉</v>
          </cell>
          <cell r="L35" t="str">
            <v>中屯</v>
          </cell>
        </row>
        <row r="36">
          <cell r="A36" t="str">
            <v>陈海媚</v>
          </cell>
          <cell r="B36" t="str">
            <v>530425200701160023</v>
          </cell>
          <cell r="C36">
            <v>3</v>
          </cell>
          <cell r="D36">
            <v>1</v>
          </cell>
          <cell r="E36">
            <v>3000</v>
          </cell>
          <cell r="F36" t="str">
            <v>陈海霞530425200107030322</v>
          </cell>
          <cell r="G36" t="str">
            <v>本人今年18岁，患重度抑郁症、心脏病术后，9月份即将到云南现代职业技术学院上大学，每月生活费1500元，学费每年7000元。爸爸在水泥厂上班，每月工资不固定。姐姐在中国移动上班，属于临时工。</v>
          </cell>
        </row>
        <row r="36">
          <cell r="K36" t="str">
            <v>龙泉</v>
          </cell>
          <cell r="L36" t="str">
            <v>中屯</v>
          </cell>
        </row>
        <row r="37">
          <cell r="A37" t="str">
            <v>柴永强</v>
          </cell>
          <cell r="B37" t="str">
            <v>532426196311100059</v>
          </cell>
          <cell r="C37">
            <v>3</v>
          </cell>
          <cell r="D37">
            <v>1</v>
          </cell>
          <cell r="E37">
            <v>2000</v>
          </cell>
          <cell r="F37" t="str">
            <v>尹会华532426197202290345</v>
          </cell>
          <cell r="G37" t="str">
            <v>本人今年61岁，患结肠恶性肿瘤，高血压二级等疾病，医疗费用个人自付3.6万元，每月需复查及吃药治疗，每次费用3000元左右。</v>
          </cell>
        </row>
        <row r="37">
          <cell r="K37" t="str">
            <v>龙泉</v>
          </cell>
          <cell r="L37" t="str">
            <v>兴文街</v>
          </cell>
        </row>
        <row r="38">
          <cell r="A38" t="str">
            <v>谢菊连</v>
          </cell>
          <cell r="B38" t="str">
            <v>532426194712170323</v>
          </cell>
          <cell r="C38">
            <v>7</v>
          </cell>
          <cell r="D38">
            <v>1</v>
          </cell>
          <cell r="E38">
            <v>2000</v>
          </cell>
          <cell r="F38" t="str">
            <v>马秀珍532426196905260324</v>
          </cell>
          <cell r="G38" t="str">
            <v>本人今年79岁，患高血压，二级冠状动脉狭窄，具有复律除颤器、肺部阴影、低钾血症等多种疾病，医疗费用个人自付5.1万元，</v>
          </cell>
        </row>
        <row r="38">
          <cell r="K38" t="str">
            <v>龙泉</v>
          </cell>
          <cell r="L38" t="str">
            <v>方屯</v>
          </cell>
        </row>
        <row r="39">
          <cell r="A39" t="str">
            <v>王顺成</v>
          </cell>
          <cell r="B39" t="str">
            <v>53042519901116091X</v>
          </cell>
          <cell r="C39">
            <v>5</v>
          </cell>
          <cell r="D39">
            <v>1</v>
          </cell>
          <cell r="E39">
            <v>10000</v>
          </cell>
          <cell r="F39" t="str">
            <v>王兴文532426196405230938</v>
          </cell>
          <cell r="G39" t="str">
            <v>本人因突发脑溢血贝送往昆明医科大学第二附属医院，诊断为病情严重，住院时间长</v>
          </cell>
        </row>
        <row r="39">
          <cell r="K39" t="str">
            <v>铜厂</v>
          </cell>
          <cell r="L39" t="str">
            <v>米苴</v>
          </cell>
        </row>
        <row r="40">
          <cell r="E40">
            <v>149500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M15" sqref="M15"/>
    </sheetView>
  </sheetViews>
  <sheetFormatPr defaultColWidth="9" defaultRowHeight="14.25" outlineLevelCol="5"/>
  <cols>
    <col min="1" max="1" width="7" style="2" customWidth="1"/>
    <col min="2" max="2" width="12" style="2" customWidth="1"/>
    <col min="3" max="4" width="16.125" style="2" customWidth="1"/>
    <col min="5" max="5" width="16.75" style="2" customWidth="1"/>
    <col min="6" max="16384" width="9" style="2"/>
  </cols>
  <sheetData>
    <row r="1" ht="27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ht="20" customHeight="1" spans="1:6">
      <c r="A3" s="8">
        <v>1</v>
      </c>
      <c r="B3" s="9" t="s">
        <v>7</v>
      </c>
      <c r="C3" s="9" t="s">
        <v>8</v>
      </c>
      <c r="D3" s="9" t="str">
        <f>VLOOKUP(B3,[1]临时救助金填报模板!$A:$L,12,FALSE)</f>
        <v>茶树</v>
      </c>
      <c r="E3" s="10">
        <v>6000</v>
      </c>
      <c r="F3" s="7"/>
    </row>
    <row r="4" ht="20" customHeight="1" spans="1:6">
      <c r="A4" s="8">
        <v>2</v>
      </c>
      <c r="B4" s="9" t="s">
        <v>9</v>
      </c>
      <c r="C4" s="9" t="s">
        <v>10</v>
      </c>
      <c r="D4" s="9" t="str">
        <f>VLOOKUP(B4,[1]临时救助金填报模板!$A:$L,12,FALSE)</f>
        <v>大村</v>
      </c>
      <c r="E4" s="10">
        <v>7000</v>
      </c>
      <c r="F4" s="7"/>
    </row>
    <row r="5" ht="20" customHeight="1" spans="1:6">
      <c r="A5" s="8">
        <v>3</v>
      </c>
      <c r="B5" s="9" t="s">
        <v>11</v>
      </c>
      <c r="C5" s="9" t="s">
        <v>10</v>
      </c>
      <c r="D5" s="9" t="str">
        <f>VLOOKUP(B5,[1]临时救助金填报模板!$A:$L,12,FALSE)</f>
        <v>脚家店</v>
      </c>
      <c r="E5" s="10">
        <v>7000</v>
      </c>
      <c r="F5" s="7"/>
    </row>
    <row r="6" ht="20" customHeight="1" spans="1:6">
      <c r="A6" s="8">
        <v>4</v>
      </c>
      <c r="B6" s="9" t="s">
        <v>12</v>
      </c>
      <c r="C6" s="9" t="s">
        <v>13</v>
      </c>
      <c r="D6" s="9" t="str">
        <f>VLOOKUP(B6,[1]临时救助金填报模板!$A:$L,12,FALSE)</f>
        <v>中心街</v>
      </c>
      <c r="E6" s="10">
        <v>5000</v>
      </c>
      <c r="F6" s="7"/>
    </row>
    <row r="7" ht="20" customHeight="1" spans="1:6">
      <c r="A7" s="8">
        <v>5</v>
      </c>
      <c r="B7" s="9" t="s">
        <v>14</v>
      </c>
      <c r="C7" s="9" t="s">
        <v>13</v>
      </c>
      <c r="D7" s="9" t="str">
        <f>VLOOKUP(B7,[1]临时救助金填报模板!$A:$L,12,FALSE)</f>
        <v>兴文街</v>
      </c>
      <c r="E7" s="10">
        <v>3000</v>
      </c>
      <c r="F7" s="7"/>
    </row>
    <row r="8" ht="20" customHeight="1" spans="1:6">
      <c r="A8" s="8">
        <v>6</v>
      </c>
      <c r="B8" s="9" t="s">
        <v>15</v>
      </c>
      <c r="C8" s="9" t="s">
        <v>16</v>
      </c>
      <c r="D8" s="9" t="str">
        <f>VLOOKUP(B8,[1]临时救助金填报模板!$A:$L,12,FALSE)</f>
        <v>米苴</v>
      </c>
      <c r="E8" s="10">
        <v>10000</v>
      </c>
      <c r="F8" s="7"/>
    </row>
    <row r="9" ht="20" customHeight="1" spans="1:6">
      <c r="A9" s="8">
        <v>7</v>
      </c>
      <c r="B9" s="9" t="s">
        <v>17</v>
      </c>
      <c r="C9" s="9" t="s">
        <v>18</v>
      </c>
      <c r="D9" s="9" t="str">
        <f>VLOOKUP(B9,[1]临时救助金填报模板!$A:$L,12,FALSE)</f>
        <v>竹子</v>
      </c>
      <c r="E9" s="10">
        <v>2000</v>
      </c>
      <c r="F9" s="7"/>
    </row>
    <row r="10" ht="20" customHeight="1" spans="1:6">
      <c r="A10" s="8">
        <v>8</v>
      </c>
      <c r="B10" s="9" t="s">
        <v>19</v>
      </c>
      <c r="C10" s="9" t="s">
        <v>18</v>
      </c>
      <c r="D10" s="9" t="str">
        <f>VLOOKUP(B10,[1]临时救助金填报模板!$A:$L,12,FALSE)</f>
        <v>绿汁</v>
      </c>
      <c r="E10" s="10">
        <v>3000</v>
      </c>
      <c r="F10" s="7"/>
    </row>
    <row r="11" ht="20" customHeight="1" spans="1:6">
      <c r="A11" s="8">
        <v>9</v>
      </c>
      <c r="B11" s="9" t="s">
        <v>20</v>
      </c>
      <c r="C11" s="9" t="s">
        <v>18</v>
      </c>
      <c r="D11" s="9" t="str">
        <f>VLOOKUP(B11,[1]临时救助金填报模板!$A:$L,12,FALSE)</f>
        <v>绿汁</v>
      </c>
      <c r="E11" s="10">
        <v>5000</v>
      </c>
      <c r="F11" s="7"/>
    </row>
    <row r="12" ht="20" customHeight="1" spans="1:6">
      <c r="A12" s="8">
        <v>10</v>
      </c>
      <c r="B12" s="9" t="s">
        <v>21</v>
      </c>
      <c r="C12" s="9" t="s">
        <v>18</v>
      </c>
      <c r="D12" s="9" t="str">
        <f>VLOOKUP(B12,[1]临时救助金填报模板!$A:$L,12,FALSE)</f>
        <v>绿汁</v>
      </c>
      <c r="E12" s="10">
        <v>8000</v>
      </c>
      <c r="F12" s="7"/>
    </row>
    <row r="13" ht="20" customHeight="1" spans="1:6">
      <c r="A13" s="8">
        <v>11</v>
      </c>
      <c r="B13" s="9" t="s">
        <v>22</v>
      </c>
      <c r="C13" s="9" t="s">
        <v>18</v>
      </c>
      <c r="D13" s="9" t="str">
        <f>VLOOKUP(B13,[1]临时救助金填报模板!$A:$L,12,FALSE)</f>
        <v>木厂</v>
      </c>
      <c r="E13" s="10">
        <v>2000</v>
      </c>
      <c r="F13" s="7"/>
    </row>
    <row r="14" ht="20" customHeight="1" spans="1:6">
      <c r="A14" s="8">
        <v>12</v>
      </c>
      <c r="B14" s="9" t="s">
        <v>23</v>
      </c>
      <c r="C14" s="9" t="s">
        <v>18</v>
      </c>
      <c r="D14" s="9" t="str">
        <f>VLOOKUP(B14,[1]临时救助金填报模板!$A:$L,12,FALSE)</f>
        <v>木厂</v>
      </c>
      <c r="E14" s="10">
        <v>5000</v>
      </c>
      <c r="F14" s="7"/>
    </row>
    <row r="15" ht="20" customHeight="1" spans="1:6">
      <c r="A15" s="8">
        <v>13</v>
      </c>
      <c r="B15" s="9" t="s">
        <v>24</v>
      </c>
      <c r="C15" s="9" t="s">
        <v>18</v>
      </c>
      <c r="D15" s="9" t="str">
        <f>VLOOKUP(B15,[1]临时救助金填报模板!$A:$L,12,FALSE)</f>
        <v>龙格利</v>
      </c>
      <c r="E15" s="10">
        <v>5000</v>
      </c>
      <c r="F15" s="7"/>
    </row>
    <row r="16" ht="20" customHeight="1" spans="1:6">
      <c r="A16" s="8">
        <v>14</v>
      </c>
      <c r="B16" s="9" t="s">
        <v>25</v>
      </c>
      <c r="C16" s="9" t="s">
        <v>18</v>
      </c>
      <c r="D16" s="9" t="str">
        <f>VLOOKUP(B16,[1]临时救助金填报模板!$A:$L,12,FALSE)</f>
        <v>龙格利</v>
      </c>
      <c r="E16" s="10">
        <v>3000</v>
      </c>
      <c r="F16" s="7"/>
    </row>
    <row r="17" ht="20" customHeight="1" spans="1:6">
      <c r="A17" s="8">
        <v>15</v>
      </c>
      <c r="B17" s="9" t="s">
        <v>26</v>
      </c>
      <c r="C17" s="9" t="s">
        <v>18</v>
      </c>
      <c r="D17" s="9" t="str">
        <f>VLOOKUP(B17,[1]临时救助金填报模板!$A:$L,12,FALSE)</f>
        <v>者拉</v>
      </c>
      <c r="E17" s="10">
        <v>5000</v>
      </c>
      <c r="F17" s="7"/>
    </row>
    <row r="18" ht="20" customHeight="1" spans="1:6">
      <c r="A18" s="8">
        <v>16</v>
      </c>
      <c r="B18" s="9" t="s">
        <v>27</v>
      </c>
      <c r="C18" s="9" t="s">
        <v>28</v>
      </c>
      <c r="D18" s="9" t="str">
        <f>VLOOKUP(B18,[1]临时救助金填报模板!$A:$L,12,FALSE)</f>
        <v>罗尹</v>
      </c>
      <c r="E18" s="10">
        <v>1500</v>
      </c>
      <c r="F18" s="7"/>
    </row>
    <row r="19" ht="20" customHeight="1" spans="1:6">
      <c r="A19" s="8">
        <v>17</v>
      </c>
      <c r="B19" s="9" t="s">
        <v>29</v>
      </c>
      <c r="C19" s="9" t="s">
        <v>28</v>
      </c>
      <c r="D19" s="9" t="str">
        <f>VLOOKUP(B19,[1]临时救助金填报模板!$A:$L,12,FALSE)</f>
        <v>罗尹</v>
      </c>
      <c r="E19" s="10">
        <v>5000</v>
      </c>
      <c r="F19" s="7"/>
    </row>
    <row r="20" s="1" customFormat="1" ht="20" customHeight="1" spans="1:6">
      <c r="A20" s="8">
        <v>18</v>
      </c>
      <c r="B20" s="4" t="s">
        <v>30</v>
      </c>
      <c r="C20" s="4" t="s">
        <v>28</v>
      </c>
      <c r="D20" s="9" t="str">
        <f>VLOOKUP(B20,[1]临时救助金填报模板!$A:$L,12,FALSE)</f>
        <v>狮子山</v>
      </c>
      <c r="E20" s="11">
        <v>8000</v>
      </c>
      <c r="F20" s="12"/>
    </row>
    <row r="21" ht="20" customHeight="1" spans="1:6">
      <c r="A21" s="8">
        <v>19</v>
      </c>
      <c r="B21" s="9" t="s">
        <v>31</v>
      </c>
      <c r="C21" s="9" t="s">
        <v>32</v>
      </c>
      <c r="D21" s="9" t="str">
        <f>VLOOKUP(B21,[1]临时救助金填报模板!$A:$L,12,FALSE)</f>
        <v>江口</v>
      </c>
      <c r="E21" s="10">
        <v>3000</v>
      </c>
      <c r="F21" s="7"/>
    </row>
    <row r="22" ht="20" customHeight="1" spans="1:6">
      <c r="A22" s="8">
        <v>20</v>
      </c>
      <c r="B22" s="9" t="s">
        <v>33</v>
      </c>
      <c r="C22" s="9" t="s">
        <v>32</v>
      </c>
      <c r="D22" s="9" t="str">
        <f>VLOOKUP(B22,[1]临时救助金填报模板!$A:$L,12,FALSE)</f>
        <v>蔡营</v>
      </c>
      <c r="E22" s="10">
        <v>4000</v>
      </c>
      <c r="F22" s="7"/>
    </row>
    <row r="23" ht="20" customHeight="1" spans="1:6">
      <c r="A23" s="8">
        <v>21</v>
      </c>
      <c r="B23" s="9" t="s">
        <v>34</v>
      </c>
      <c r="C23" s="9" t="s">
        <v>32</v>
      </c>
      <c r="D23" s="9" t="str">
        <f>VLOOKUP(B23,[1]临时救助金填报模板!$A:$L,12,FALSE)</f>
        <v>水桥</v>
      </c>
      <c r="E23" s="10">
        <v>3000</v>
      </c>
      <c r="F23" s="7"/>
    </row>
    <row r="24" ht="20" customHeight="1" spans="1:6">
      <c r="A24" s="8">
        <v>22</v>
      </c>
      <c r="B24" s="9" t="s">
        <v>35</v>
      </c>
      <c r="C24" s="9" t="s">
        <v>32</v>
      </c>
      <c r="D24" s="9" t="str">
        <f>VLOOKUP(B24,[1]临时救助金填报模板!$A:$L,12,FALSE)</f>
        <v>罗所</v>
      </c>
      <c r="E24" s="10">
        <v>5000</v>
      </c>
      <c r="F24" s="7"/>
    </row>
    <row r="25" ht="20" customHeight="1" spans="1:6">
      <c r="A25" s="8">
        <v>23</v>
      </c>
      <c r="B25" s="9" t="s">
        <v>36</v>
      </c>
      <c r="C25" s="9" t="s">
        <v>32</v>
      </c>
      <c r="D25" s="9" t="str">
        <f>VLOOKUP(B25,[1]临时救助金填报模板!$A:$L,12,FALSE)</f>
        <v>曾所</v>
      </c>
      <c r="E25" s="10">
        <v>5000</v>
      </c>
      <c r="F25" s="7"/>
    </row>
    <row r="26" ht="20" customHeight="1" spans="1:6">
      <c r="A26" s="8">
        <v>24</v>
      </c>
      <c r="B26" s="9" t="s">
        <v>37</v>
      </c>
      <c r="C26" s="9" t="s">
        <v>32</v>
      </c>
      <c r="D26" s="9" t="str">
        <f>VLOOKUP(B26,[1]临时救助金填报模板!$A:$L,12,FALSE)</f>
        <v>曾所</v>
      </c>
      <c r="E26" s="10">
        <v>3000</v>
      </c>
      <c r="F26" s="7"/>
    </row>
    <row r="27" ht="20" customHeight="1" spans="1:6">
      <c r="A27" s="8">
        <v>25</v>
      </c>
      <c r="B27" s="9" t="s">
        <v>38</v>
      </c>
      <c r="C27" s="9" t="s">
        <v>32</v>
      </c>
      <c r="D27" s="9" t="str">
        <f>VLOOKUP(B27,[1]临时救助金填报模板!$A:$L,12,FALSE)</f>
        <v>中屯</v>
      </c>
      <c r="E27" s="10">
        <v>5000</v>
      </c>
      <c r="F27" s="7"/>
    </row>
    <row r="28" ht="20" customHeight="1" spans="1:6">
      <c r="A28" s="8">
        <v>26</v>
      </c>
      <c r="B28" s="9" t="s">
        <v>39</v>
      </c>
      <c r="C28" s="9" t="s">
        <v>32</v>
      </c>
      <c r="D28" s="9" t="str">
        <f>VLOOKUP(B28,[1]临时救助金填报模板!$A:$L,12,FALSE)</f>
        <v>韩所</v>
      </c>
      <c r="E28" s="10">
        <v>5000</v>
      </c>
      <c r="F28" s="7"/>
    </row>
    <row r="29" ht="20" customHeight="1" spans="1:6">
      <c r="A29" s="8">
        <v>27</v>
      </c>
      <c r="B29" s="9" t="s">
        <v>40</v>
      </c>
      <c r="C29" s="9" t="s">
        <v>32</v>
      </c>
      <c r="D29" s="9" t="str">
        <f>VLOOKUP(B29,[1]临时救助金填报模板!$A:$L,12,FALSE)</f>
        <v>罗所</v>
      </c>
      <c r="E29" s="10">
        <v>3000</v>
      </c>
      <c r="F29" s="7"/>
    </row>
    <row r="30" ht="20" customHeight="1" spans="1:6">
      <c r="A30" s="8">
        <v>28</v>
      </c>
      <c r="B30" s="9" t="s">
        <v>41</v>
      </c>
      <c r="C30" s="9" t="s">
        <v>32</v>
      </c>
      <c r="D30" s="9" t="str">
        <f>VLOOKUP(B30,[1]临时救助金填报模板!$A:$L,12,FALSE)</f>
        <v>罗所</v>
      </c>
      <c r="E30" s="10">
        <v>3000</v>
      </c>
      <c r="F30" s="7"/>
    </row>
    <row r="31" ht="20" customHeight="1" spans="1:6">
      <c r="A31" s="8">
        <v>29</v>
      </c>
      <c r="B31" s="9" t="s">
        <v>42</v>
      </c>
      <c r="C31" s="9" t="s">
        <v>32</v>
      </c>
      <c r="D31" s="9" t="str">
        <f>VLOOKUP(B31,[1]临时救助金填报模板!$A:$L,12,FALSE)</f>
        <v>曾所</v>
      </c>
      <c r="E31" s="10">
        <v>2000</v>
      </c>
      <c r="F31" s="7"/>
    </row>
    <row r="32" ht="20" customHeight="1" spans="1:6">
      <c r="A32" s="8">
        <v>30</v>
      </c>
      <c r="B32" s="9" t="s">
        <v>43</v>
      </c>
      <c r="C32" s="9" t="s">
        <v>32</v>
      </c>
      <c r="D32" s="9" t="str">
        <f>VLOOKUP(B32,[1]临时救助金填报模板!$A:$L,12,FALSE)</f>
        <v>中屯</v>
      </c>
      <c r="E32" s="10">
        <v>3000</v>
      </c>
      <c r="F32" s="7"/>
    </row>
    <row r="33" ht="20" customHeight="1" spans="1:6">
      <c r="A33" s="8">
        <v>31</v>
      </c>
      <c r="B33" s="9" t="s">
        <v>44</v>
      </c>
      <c r="C33" s="9" t="s">
        <v>32</v>
      </c>
      <c r="D33" s="9" t="str">
        <f>VLOOKUP(B33,[1]临时救助金填报模板!$A:$L,12,FALSE)</f>
        <v>中屯</v>
      </c>
      <c r="E33" s="10">
        <v>1000</v>
      </c>
      <c r="F33" s="7"/>
    </row>
    <row r="34" ht="20" customHeight="1" spans="1:6">
      <c r="A34" s="8">
        <v>32</v>
      </c>
      <c r="B34" s="9" t="s">
        <v>45</v>
      </c>
      <c r="C34" s="9" t="s">
        <v>32</v>
      </c>
      <c r="D34" s="9" t="str">
        <f>VLOOKUP(B34,[1]临时救助金填报模板!$A:$L,12,FALSE)</f>
        <v>中屯</v>
      </c>
      <c r="E34" s="10">
        <v>2000</v>
      </c>
      <c r="F34" s="7"/>
    </row>
    <row r="35" ht="20" customHeight="1" spans="1:6">
      <c r="A35" s="8">
        <v>33</v>
      </c>
      <c r="B35" s="9" t="s">
        <v>46</v>
      </c>
      <c r="C35" s="9" t="s">
        <v>32</v>
      </c>
      <c r="D35" s="9" t="str">
        <f>VLOOKUP(B35,[1]临时救助金填报模板!$A:$L,12,FALSE)</f>
        <v>中屯</v>
      </c>
      <c r="E35" s="10">
        <v>3000</v>
      </c>
      <c r="F35" s="7"/>
    </row>
    <row r="36" ht="20" customHeight="1" spans="1:6">
      <c r="A36" s="8">
        <v>34</v>
      </c>
      <c r="B36" s="9" t="s">
        <v>47</v>
      </c>
      <c r="C36" s="9" t="s">
        <v>32</v>
      </c>
      <c r="D36" s="9" t="str">
        <f>VLOOKUP(B36,[1]临时救助金填报模板!$A:$L,12,FALSE)</f>
        <v>兴文街</v>
      </c>
      <c r="E36" s="10">
        <v>2000</v>
      </c>
      <c r="F36" s="7"/>
    </row>
    <row r="37" ht="20" customHeight="1" spans="1:6">
      <c r="A37" s="8">
        <v>35</v>
      </c>
      <c r="B37" s="9" t="s">
        <v>48</v>
      </c>
      <c r="C37" s="9" t="s">
        <v>32</v>
      </c>
      <c r="D37" s="9" t="str">
        <f>VLOOKUP(B37,[1]临时救助金填报模板!$A:$L,12,FALSE)</f>
        <v>方屯</v>
      </c>
      <c r="E37" s="10">
        <v>2000</v>
      </c>
      <c r="F37" s="7"/>
    </row>
  </sheetData>
  <autoFilter xmlns:etc="http://www.wps.cn/officeDocument/2017/etCustomData" ref="B2:B37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伬函</cp:lastModifiedBy>
  <dcterms:created xsi:type="dcterms:W3CDTF">2025-09-09T06:58:00Z</dcterms:created>
  <dcterms:modified xsi:type="dcterms:W3CDTF">2025-09-24T01:35:18Z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021445773BDE4656896B649B9DF70689_12</vt:lpwstr>
  </property>
  <property fmtid="{D5CDD505-2E9C-101B-9397-08002B2CF9AE}" pid="3" name="KSOProductBuildVer">
    <vt:lpwstr>2052-12.1.0.22529</vt:lpwstr>
  </property>
</Properties>
</file>