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<sst xmlns="http://schemas.openxmlformats.org/spreadsheetml/2006/main" count="66" uniqueCount="42">
  <si>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易门县2025年11月临时救助发放花名册</t>
  </si>
  <si>
    <r>
      <rPr>
        <sz val="12"/>
        <color indexed="8"/>
        <rFont val="方正仿宋_GBK"/>
        <charset val="134"/>
      </rPr>
      <t>序号</t>
    </r>
  </si>
  <si>
    <r>
      <rPr>
        <sz val="12"/>
        <rFont val="方正仿宋_GBK"/>
        <charset val="134"/>
      </rPr>
      <t>姓名</t>
    </r>
  </si>
  <si>
    <r>
      <rPr>
        <sz val="12"/>
        <rFont val="方正仿宋_GBK"/>
        <charset val="134"/>
      </rPr>
      <t>乡镇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街道</t>
    </r>
    <r>
      <rPr>
        <sz val="12"/>
        <rFont val="Times New Roman"/>
        <charset val="134"/>
      </rPr>
      <t>)</t>
    </r>
  </si>
  <si>
    <t>村社区</t>
  </si>
  <si>
    <r>
      <rPr>
        <sz val="12"/>
        <rFont val="方正仿宋_GBK"/>
        <charset val="134"/>
      </rPr>
      <t>金额</t>
    </r>
  </si>
  <si>
    <r>
      <rPr>
        <sz val="12"/>
        <rFont val="方正仿宋_GBK"/>
        <charset val="134"/>
      </rPr>
      <t>备注</t>
    </r>
  </si>
  <si>
    <r>
      <rPr>
        <sz val="12"/>
        <color indexed="8"/>
        <rFont val="方正仿宋_GBK"/>
        <charset val="134"/>
      </rPr>
      <t>李福文</t>
    </r>
  </si>
  <si>
    <r>
      <rPr>
        <sz val="12"/>
        <color indexed="8"/>
        <rFont val="方正仿宋_GBK"/>
        <charset val="134"/>
      </rPr>
      <t>铜厂彝族乡</t>
    </r>
  </si>
  <si>
    <r>
      <rPr>
        <sz val="12"/>
        <color indexed="8"/>
        <rFont val="方正仿宋_GBK"/>
        <charset val="134"/>
      </rPr>
      <t>汪治文</t>
    </r>
  </si>
  <si>
    <r>
      <rPr>
        <sz val="12"/>
        <color indexed="8"/>
        <rFont val="方正仿宋_GBK"/>
        <charset val="134"/>
      </rPr>
      <t>六街街道</t>
    </r>
  </si>
  <si>
    <r>
      <rPr>
        <sz val="12"/>
        <color indexed="8"/>
        <rFont val="方正仿宋_GBK"/>
        <charset val="134"/>
      </rPr>
      <t>矣开明</t>
    </r>
  </si>
  <si>
    <r>
      <rPr>
        <sz val="12"/>
        <color indexed="8"/>
        <rFont val="方正仿宋_GBK"/>
        <charset val="134"/>
      </rPr>
      <t>柏发芬</t>
    </r>
  </si>
  <si>
    <r>
      <rPr>
        <sz val="12"/>
        <color indexed="8"/>
        <rFont val="方正仿宋_GBK"/>
        <charset val="134"/>
      </rPr>
      <t>十街彝族乡</t>
    </r>
  </si>
  <si>
    <r>
      <rPr>
        <sz val="12"/>
        <color indexed="8"/>
        <rFont val="方正仿宋_GBK"/>
        <charset val="134"/>
      </rPr>
      <t>普兰会</t>
    </r>
  </si>
  <si>
    <t>张所</t>
  </si>
  <si>
    <r>
      <rPr>
        <sz val="12"/>
        <color indexed="8"/>
        <rFont val="方正仿宋_GBK"/>
        <charset val="134"/>
      </rPr>
      <t>杞翠英</t>
    </r>
  </si>
  <si>
    <r>
      <rPr>
        <sz val="12"/>
        <color indexed="8"/>
        <rFont val="方正仿宋_GBK"/>
        <charset val="134"/>
      </rPr>
      <t>谢德珍</t>
    </r>
  </si>
  <si>
    <r>
      <rPr>
        <sz val="12"/>
        <color indexed="8"/>
        <rFont val="方正仿宋_GBK"/>
        <charset val="134"/>
      </rPr>
      <t>王素仙</t>
    </r>
  </si>
  <si>
    <r>
      <rPr>
        <sz val="12"/>
        <color indexed="8"/>
        <rFont val="方正仿宋_GBK"/>
        <charset val="134"/>
      </rPr>
      <t>乐庆宇</t>
    </r>
  </si>
  <si>
    <r>
      <rPr>
        <sz val="12"/>
        <color indexed="8"/>
        <rFont val="方正仿宋_GBK"/>
        <charset val="134"/>
      </rPr>
      <t>夏云昌</t>
    </r>
  </si>
  <si>
    <r>
      <rPr>
        <sz val="12"/>
        <color indexed="8"/>
        <rFont val="方正仿宋_GBK"/>
        <charset val="134"/>
      </rPr>
      <t>高晓涛</t>
    </r>
  </si>
  <si>
    <r>
      <rPr>
        <sz val="12"/>
        <color indexed="8"/>
        <rFont val="方正仿宋_GBK"/>
        <charset val="134"/>
      </rPr>
      <t>高健</t>
    </r>
  </si>
  <si>
    <r>
      <rPr>
        <sz val="12"/>
        <color indexed="8"/>
        <rFont val="方正仿宋_GBK"/>
        <charset val="134"/>
      </rPr>
      <t>普云东</t>
    </r>
  </si>
  <si>
    <r>
      <rPr>
        <sz val="12"/>
        <color indexed="8"/>
        <rFont val="方正仿宋_GBK"/>
        <charset val="134"/>
      </rPr>
      <t>龙泉街道</t>
    </r>
  </si>
  <si>
    <r>
      <rPr>
        <sz val="12"/>
        <color indexed="8"/>
        <rFont val="方正仿宋_GBK"/>
        <charset val="134"/>
      </rPr>
      <t>柳加寿</t>
    </r>
  </si>
  <si>
    <r>
      <rPr>
        <sz val="12"/>
        <color indexed="8"/>
        <rFont val="方正仿宋_GBK"/>
        <charset val="134"/>
      </rPr>
      <t>杨琼华</t>
    </r>
  </si>
  <si>
    <r>
      <rPr>
        <sz val="12"/>
        <color indexed="8"/>
        <rFont val="方正仿宋_GBK"/>
        <charset val="134"/>
      </rPr>
      <t>白秀华</t>
    </r>
  </si>
  <si>
    <r>
      <rPr>
        <sz val="12"/>
        <color indexed="8"/>
        <rFont val="方正仿宋_GBK"/>
        <charset val="134"/>
      </rPr>
      <t>张婧</t>
    </r>
  </si>
  <si>
    <r>
      <rPr>
        <sz val="12"/>
        <color indexed="8"/>
        <rFont val="方正仿宋_GBK"/>
        <charset val="134"/>
      </rPr>
      <t>吴斌</t>
    </r>
  </si>
  <si>
    <r>
      <rPr>
        <sz val="12"/>
        <color indexed="8"/>
        <rFont val="方正仿宋_GBK"/>
        <charset val="134"/>
      </rPr>
      <t>段红梅</t>
    </r>
  </si>
  <si>
    <r>
      <rPr>
        <sz val="12"/>
        <color indexed="8"/>
        <rFont val="方正仿宋_GBK"/>
        <charset val="134"/>
      </rPr>
      <t>姜明福</t>
    </r>
  </si>
  <si>
    <r>
      <rPr>
        <sz val="12"/>
        <color indexed="8"/>
        <rFont val="方正仿宋_GBK"/>
        <charset val="134"/>
      </rPr>
      <t>周保华</t>
    </r>
  </si>
  <si>
    <r>
      <rPr>
        <sz val="12"/>
        <color indexed="8"/>
        <rFont val="方正仿宋_GBK"/>
        <charset val="134"/>
      </rPr>
      <t>王世贵</t>
    </r>
  </si>
  <si>
    <r>
      <rPr>
        <sz val="12"/>
        <color indexed="8"/>
        <rFont val="方正仿宋_GBK"/>
        <charset val="134"/>
      </rPr>
      <t>小街乡</t>
    </r>
  </si>
  <si>
    <r>
      <rPr>
        <sz val="12"/>
        <color indexed="8"/>
        <rFont val="方正仿宋_GBK"/>
        <charset val="134"/>
      </rPr>
      <t>张琼芬</t>
    </r>
  </si>
  <si>
    <r>
      <rPr>
        <sz val="12"/>
        <color indexed="8"/>
        <rFont val="方正仿宋_GBK"/>
        <charset val="134"/>
      </rPr>
      <t>郁少坤</t>
    </r>
  </si>
  <si>
    <r>
      <rPr>
        <sz val="12"/>
        <color indexed="8"/>
        <rFont val="方正仿宋_GBK"/>
        <charset val="134"/>
      </rPr>
      <t>陈登碧</t>
    </r>
  </si>
  <si>
    <r>
      <rPr>
        <sz val="12"/>
        <color indexed="8"/>
        <rFont val="方正仿宋_GBK"/>
        <charset val="134"/>
      </rPr>
      <t>李元发</t>
    </r>
  </si>
  <si>
    <r>
      <rPr>
        <sz val="12"/>
        <color indexed="8"/>
        <rFont val="方正仿宋_GBK"/>
        <charset val="134"/>
      </rPr>
      <t>金学荣</t>
    </r>
  </si>
  <si>
    <r>
      <rPr>
        <sz val="12"/>
        <color indexed="8"/>
        <rFont val="方正仿宋_GBK"/>
        <charset val="134"/>
      </rPr>
      <t>李兆文</t>
    </r>
  </si>
  <si>
    <r>
      <rPr>
        <sz val="12"/>
        <color indexed="8"/>
        <rFont val="方正仿宋_GBK"/>
        <charset val="134"/>
      </rPr>
      <t>范美琴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</si>
</sst>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K"/>
      <charset val="134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n1zuti1lqcgw22\FileStorage\File\2025-11\2025.11.4&#25937;&#21161;&#21457;&#25918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县级审批"/>
      <sheetName val="乡镇审批县级发放"/>
      <sheetName val="县级审批民政资金审批表"/>
      <sheetName val="乡级审批县级发放民政资金审批表"/>
      <sheetName val="临时救助金填报模板"/>
      <sheetName val="Sheet2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临时救助金填报模板(请勿修改表头信息)</v>
          </cell>
        </row>
        <row r="2">
          <cell r="A2" t="str">
            <v>SUB_NAME</v>
          </cell>
          <cell r="B2" t="str">
            <v>IDEN_NO</v>
          </cell>
          <cell r="C2" t="str">
            <v>JTRK</v>
          </cell>
          <cell r="D2" t="str">
            <v>JZRK</v>
          </cell>
          <cell r="E2" t="str">
            <v>SO_AMT</v>
          </cell>
          <cell r="F2" t="str">
            <v>JTCYJSFZ</v>
          </cell>
          <cell r="G2" t="str">
            <v>REASON</v>
          </cell>
          <cell r="H2" t="str">
            <v>REMARK</v>
          </cell>
          <cell r="I2" t="str">
            <v>ADD</v>
          </cell>
          <cell r="J2" t="str">
            <v>TEL</v>
          </cell>
          <cell r="K2" t="str">
            <v>INPUT_TOWN_NAME</v>
          </cell>
          <cell r="L2" t="str">
            <v>INPUT_COUNTY_NAME</v>
          </cell>
        </row>
        <row r="3">
          <cell r="A3" t="str">
            <v>姓名</v>
          </cell>
          <cell r="B3" t="str">
            <v>证件号码</v>
          </cell>
          <cell r="C3" t="str">
            <v>家庭人口</v>
          </cell>
          <cell r="D3" t="str">
            <v>救助人口</v>
          </cell>
          <cell r="E3" t="str">
            <v>救助金额</v>
          </cell>
          <cell r="F3" t="str">
            <v>家庭成员及身份证号</v>
          </cell>
          <cell r="G3" t="str">
            <v>申请事由</v>
          </cell>
          <cell r="H3" t="str">
            <v>备注</v>
          </cell>
          <cell r="I3" t="str">
            <v>住址</v>
          </cell>
          <cell r="J3" t="str">
            <v>手机号码</v>
          </cell>
          <cell r="K3" t="str">
            <v>受理乡镇(非必填)</v>
          </cell>
          <cell r="L3" t="str">
            <v>受理村(非必填)</v>
          </cell>
        </row>
        <row r="4">
          <cell r="A4" t="str">
            <v>汪治文</v>
          </cell>
          <cell r="B4" t="str">
            <v>532426197007121319</v>
          </cell>
          <cell r="C4">
            <v>7</v>
          </cell>
          <cell r="D4">
            <v>1</v>
          </cell>
          <cell r="E4">
            <v>10000</v>
          </cell>
          <cell r="F4" t="str">
            <v>李会艳532426197109071324</v>
          </cell>
          <cell r="G4" t="str">
            <v>2025年2月19日本人确诊为肝恶性肿瘤，至今住院5次，开支费用118391.97元，自费88839.83元，今后还需要复查、化疗等治疗</v>
          </cell>
        </row>
        <row r="4">
          <cell r="K4" t="str">
            <v>六街</v>
          </cell>
          <cell r="L4" t="str">
            <v>二街</v>
          </cell>
        </row>
        <row r="5">
          <cell r="A5" t="str">
            <v>普云东</v>
          </cell>
          <cell r="B5" t="str">
            <v>532426198212190318</v>
          </cell>
          <cell r="C5">
            <v>1</v>
          </cell>
          <cell r="D5">
            <v>1</v>
          </cell>
          <cell r="E5">
            <v>4000</v>
          </cell>
          <cell r="F5" t="str">
            <v>普云东532426198212190318</v>
          </cell>
          <cell r="G5" t="str">
            <v>申请人普云东身患丙肝传染病、因左踝关节骨折未完全痊愈，暂无经济收入，难以支付大额医疗费用。</v>
          </cell>
        </row>
        <row r="5">
          <cell r="K5" t="str">
            <v>龙泉</v>
          </cell>
          <cell r="L5" t="str">
            <v>罗所</v>
          </cell>
        </row>
        <row r="6">
          <cell r="A6" t="str">
            <v>李福文</v>
          </cell>
          <cell r="B6" t="str">
            <v>532426197503110918</v>
          </cell>
          <cell r="C6">
            <v>1</v>
          </cell>
          <cell r="D6">
            <v>1</v>
          </cell>
          <cell r="E6">
            <v>5000</v>
          </cell>
          <cell r="F6" t="str">
            <v>李福文532426197503110918</v>
          </cell>
          <cell r="G6" t="str">
            <v>2025年1月在云大医院做手术诊断为急性广泛前壁心肌梗死，冠心病、完全性右来支传导阻滞、慢性胃炎、自费金额51843元，丧失部分劳动力</v>
          </cell>
        </row>
        <row r="6">
          <cell r="K6" t="str">
            <v>铜厂</v>
          </cell>
          <cell r="L6" t="str">
            <v>底尼</v>
          </cell>
        </row>
        <row r="7">
          <cell r="A7" t="str">
            <v>王世贵</v>
          </cell>
          <cell r="B7" t="str">
            <v>53242619691024111X</v>
          </cell>
          <cell r="C7">
            <v>5</v>
          </cell>
          <cell r="D7">
            <v>1</v>
          </cell>
          <cell r="E7">
            <v>5000</v>
          </cell>
          <cell r="F7" t="str">
            <v>李美华532322196902100340</v>
          </cell>
          <cell r="G7" t="str">
            <v>家庭人口4人.1.王世贵，2025年6月意外导致跟骨骨折，目前在家休养，完全丧失劳动能力，个人支付7000余元；</v>
          </cell>
        </row>
        <row r="7">
          <cell r="K7" t="str">
            <v>小街</v>
          </cell>
          <cell r="L7" t="str">
            <v>小街</v>
          </cell>
        </row>
        <row r="8">
          <cell r="A8" t="str">
            <v>张琼芬</v>
          </cell>
          <cell r="B8" t="str">
            <v>532426194612271127</v>
          </cell>
          <cell r="C8">
            <v>1</v>
          </cell>
          <cell r="D8">
            <v>1</v>
          </cell>
          <cell r="E8">
            <v>6000</v>
          </cell>
          <cell r="F8" t="str">
            <v>王文梅532426197805021144</v>
          </cell>
          <cell r="G8" t="str">
            <v>1.张琼芳，长期独自一人生活，79岁，2025年9月享受低保待遇，380元/月。琼芬因输尿管恶性肿瘤住院手术，个人负担达25000元</v>
          </cell>
        </row>
        <row r="8">
          <cell r="K8" t="str">
            <v>小街</v>
          </cell>
          <cell r="L8" t="str">
            <v>罗尹</v>
          </cell>
        </row>
        <row r="9">
          <cell r="A9" t="str">
            <v>郁少坤</v>
          </cell>
          <cell r="B9" t="str">
            <v>532426197106231118</v>
          </cell>
          <cell r="C9">
            <v>2</v>
          </cell>
          <cell r="D9">
            <v>1</v>
          </cell>
          <cell r="E9">
            <v>6000</v>
          </cell>
          <cell r="F9" t="str">
            <v>李兰珍532426194310031128</v>
          </cell>
          <cell r="G9" t="str">
            <v>家庭人口2人，母亲李兰珍，82岁，身体状况良好，丧失劳动能力.郁少坤，肢体四级残疾，54岁，未婚未育，之前在家务农，。今年因连续下雨导致家中老房部分倒塌，院子边缘塌方，因家中劳动力弱，收入微薄，无力修建破损房屋。郁少坤与李兰珍均为低保对象，460元/人/月。</v>
          </cell>
        </row>
        <row r="9">
          <cell r="K9" t="str">
            <v>小街</v>
          </cell>
          <cell r="L9" t="str">
            <v>木冲</v>
          </cell>
        </row>
        <row r="10">
          <cell r="A10" t="str">
            <v>陈登碧</v>
          </cell>
          <cell r="B10" t="str">
            <v>532126197102113310</v>
          </cell>
          <cell r="C10">
            <v>4</v>
          </cell>
          <cell r="D10">
            <v>1</v>
          </cell>
          <cell r="E10">
            <v>10000</v>
          </cell>
          <cell r="F10" t="str">
            <v>李贵菊532426197509131146</v>
          </cell>
          <cell r="G10" t="str">
            <v>1.陈登碧，2025年7月10日与儿子李一民在去易门的路上，不幸遭遇意外事故，导致父子二人同时受伤入院。此次事故陈登碧负全责，父子双双右脚不同程度受伤，医疗费用个人支出部分已达13万余元</v>
          </cell>
        </row>
        <row r="10">
          <cell r="K10" t="str">
            <v>小街</v>
          </cell>
          <cell r="L10" t="str">
            <v>罗尹</v>
          </cell>
        </row>
        <row r="11">
          <cell r="A11" t="str">
            <v>李元发</v>
          </cell>
          <cell r="B11" t="str">
            <v>532426196110171117</v>
          </cell>
          <cell r="C11">
            <v>3</v>
          </cell>
          <cell r="D11">
            <v>1</v>
          </cell>
          <cell r="E11">
            <v>3000</v>
          </cell>
          <cell r="F11" t="str">
            <v>周加芬532426196406121127</v>
          </cell>
          <cell r="G11" t="str">
            <v>家庭人口3人，李元发与周加芬两人长期共同生活。1.李元发，64岁，静脉曲张，做完手术后右脚一直出现肿胀，发黑、发紫，目前劳动力弱；2.妻子周加芬，61岁，患有高血压5年，糖尿病3年，需长期吃药。</v>
          </cell>
        </row>
        <row r="11">
          <cell r="K11" t="str">
            <v>小街</v>
          </cell>
          <cell r="L11" t="str">
            <v>罗尹</v>
          </cell>
        </row>
        <row r="12">
          <cell r="A12" t="str">
            <v>金学荣</v>
          </cell>
          <cell r="B12" t="str">
            <v>532426195409071116</v>
          </cell>
          <cell r="C12">
            <v>7</v>
          </cell>
          <cell r="D12">
            <v>1</v>
          </cell>
          <cell r="E12">
            <v>4000</v>
          </cell>
          <cell r="F12" t="str">
            <v>飞菊连532426195905191125</v>
          </cell>
          <cell r="G12" t="str">
            <v>家庭人口7人，仅有金存林1人劳动力。1.金学荣，71岁，心脏不好，年老体弱，今年住院两次，个人自付部分近5000元；</v>
          </cell>
        </row>
        <row r="12">
          <cell r="K12" t="str">
            <v>小街</v>
          </cell>
          <cell r="L12" t="str">
            <v>甲浦</v>
          </cell>
        </row>
        <row r="13">
          <cell r="A13" t="str">
            <v>李兆文</v>
          </cell>
          <cell r="B13" t="str">
            <v>532426194608051113</v>
          </cell>
          <cell r="C13">
            <v>2</v>
          </cell>
          <cell r="D13">
            <v>1</v>
          </cell>
          <cell r="E13">
            <v>4000</v>
          </cell>
          <cell r="F13" t="str">
            <v>李晓东532426196710271138</v>
          </cell>
          <cell r="G13" t="str">
            <v>李兆文，79岁，偏瘫，完全丧失劳动能力，生活不能完全自理，目前长期在易门生活，轮流由3个儿子照管，一家负责4个月。</v>
          </cell>
        </row>
        <row r="13">
          <cell r="K13" t="str">
            <v>小街</v>
          </cell>
          <cell r="L13" t="str">
            <v>小街</v>
          </cell>
        </row>
        <row r="14">
          <cell r="A14" t="str">
            <v>范美琴</v>
          </cell>
          <cell r="B14" t="str">
            <v>532426197112051121</v>
          </cell>
          <cell r="C14">
            <v>5</v>
          </cell>
          <cell r="D14">
            <v>1</v>
          </cell>
          <cell r="E14">
            <v>6000</v>
          </cell>
          <cell r="F14" t="str">
            <v>李邓宏532426197110081116</v>
          </cell>
          <cell r="G14" t="str">
            <v>范美琴，2025年8月突发脑溢血住院治疗，个人负担部分两万余元，目前生活不能自理，长期卧床</v>
          </cell>
        </row>
        <row r="14">
          <cell r="K14" t="str">
            <v>小街</v>
          </cell>
          <cell r="L14" t="str">
            <v>小街</v>
          </cell>
        </row>
        <row r="15">
          <cell r="A15" t="str">
            <v>柳加寿</v>
          </cell>
          <cell r="B15" t="str">
            <v>532426196804130336</v>
          </cell>
          <cell r="C15">
            <v>5</v>
          </cell>
          <cell r="D15">
            <v>1</v>
          </cell>
          <cell r="E15">
            <v>3000</v>
          </cell>
          <cell r="F15" t="str">
            <v>胡翠平532426197005180323</v>
          </cell>
          <cell r="G15" t="str">
            <v>本人患有冠状动脉粥样硬化性心脏病、心功能1级、高血压一级、痛风、不稳定型心绞痛等多种疾病，在易门县人民医院和云南省阜外心血管病医院住院手术治疗，个人自付金额23500元。</v>
          </cell>
        </row>
        <row r="15">
          <cell r="K15" t="str">
            <v>龙泉</v>
          </cell>
          <cell r="L15" t="str">
            <v>蔡营</v>
          </cell>
        </row>
        <row r="16">
          <cell r="A16" t="str">
            <v>杨琼华</v>
          </cell>
          <cell r="B16" t="str">
            <v>532426196012280344</v>
          </cell>
          <cell r="C16">
            <v>6</v>
          </cell>
          <cell r="D16">
            <v>1</v>
          </cell>
          <cell r="E16">
            <v>4000</v>
          </cell>
          <cell r="F16" t="str">
            <v>杞荣保530425196008110010</v>
          </cell>
          <cell r="G16" t="str">
            <v>本人患有垂体瘤、慢性鼻窦炎、高血压2级等疾病，在云南省肿瘤医院住院手术治疗，个人自付金额25800元。</v>
          </cell>
        </row>
        <row r="16">
          <cell r="K16" t="str">
            <v>龙泉</v>
          </cell>
          <cell r="L16" t="str">
            <v>蔡营</v>
          </cell>
        </row>
        <row r="17">
          <cell r="A17" t="str">
            <v>白秀华</v>
          </cell>
          <cell r="B17" t="str">
            <v>532426195402020340</v>
          </cell>
          <cell r="C17">
            <v>4</v>
          </cell>
          <cell r="D17">
            <v>1</v>
          </cell>
          <cell r="E17">
            <v>4000</v>
          </cell>
          <cell r="F17" t="str">
            <v>柳松云532426194812240333</v>
          </cell>
          <cell r="G17" t="str">
            <v>本人71岁，患卵巢恶性肿瘤、左肺下叶恶性肿瘤，医疗费用个人自付26104元。</v>
          </cell>
        </row>
        <row r="17">
          <cell r="K17" t="str">
            <v>龙泉</v>
          </cell>
          <cell r="L17" t="str">
            <v>梅营</v>
          </cell>
        </row>
        <row r="18">
          <cell r="A18" t="str">
            <v>张婧</v>
          </cell>
          <cell r="B18" t="str">
            <v>530425200306060022</v>
          </cell>
          <cell r="C18">
            <v>4</v>
          </cell>
          <cell r="D18">
            <v>1</v>
          </cell>
          <cell r="E18">
            <v>5000</v>
          </cell>
          <cell r="F18" t="str">
            <v>张开富53242619731020001X</v>
          </cell>
          <cell r="G18" t="str">
            <v>本人在昆明文理学院上大三，每年学费2.1万，每月生活费1500元。弟弟在易门一中上高一；父亲52岁，患肢体一级残疾；母亲务农田地少，身体一般。</v>
          </cell>
        </row>
        <row r="18">
          <cell r="K18" t="str">
            <v>龙泉</v>
          </cell>
          <cell r="L18" t="str">
            <v>中心街</v>
          </cell>
        </row>
        <row r="19">
          <cell r="A19" t="str">
            <v>吴斌</v>
          </cell>
          <cell r="B19" t="str">
            <v>532426197105310017</v>
          </cell>
          <cell r="C19">
            <v>5</v>
          </cell>
          <cell r="D19">
            <v>1</v>
          </cell>
          <cell r="E19">
            <v>5000</v>
          </cell>
          <cell r="F19" t="str">
            <v>马云连530425198509290522</v>
          </cell>
          <cell r="G19" t="str">
            <v>本人于今年5月份检查出患有直肠恶性肿瘤、肝恶性肿瘤，6月份做了手术，医疗费用个人自付3.8万元。</v>
          </cell>
        </row>
        <row r="19">
          <cell r="K19" t="str">
            <v>龙泉</v>
          </cell>
          <cell r="L19" t="str">
            <v>中心街</v>
          </cell>
        </row>
        <row r="20">
          <cell r="A20" t="str">
            <v>柏发芬</v>
          </cell>
          <cell r="B20" t="str">
            <v>532426196610190728</v>
          </cell>
          <cell r="C20">
            <v>3</v>
          </cell>
          <cell r="D20">
            <v>1</v>
          </cell>
          <cell r="E20">
            <v>4000</v>
          </cell>
          <cell r="F20" t="str">
            <v>李忠艳530425199301080723</v>
          </cell>
          <cell r="G20" t="str">
            <v>柏发芬丧偶，因伴有躯体症状的中度抑郁（血管性）发作，分别于2025年2月（7219元 ），2024年7月（4717元），到云南省第一人民医院住院治疗，后续还需服药稳定病情，因医疗支出较大造成生活困难，为方便拿药，柏发芬在玉溪大营街租房子住，房租1800元/年。</v>
          </cell>
        </row>
        <row r="20">
          <cell r="K20" t="str">
            <v>十街</v>
          </cell>
          <cell r="L20" t="str">
            <v>十街</v>
          </cell>
        </row>
        <row r="21">
          <cell r="A21" t="str">
            <v>普会兰</v>
          </cell>
          <cell r="B21" t="str">
            <v>532426196612180726</v>
          </cell>
          <cell r="C21">
            <v>5</v>
          </cell>
          <cell r="D21">
            <v>1</v>
          </cell>
          <cell r="E21">
            <v>8000</v>
          </cell>
          <cell r="F21" t="str">
            <v>乐丽萍530425199601190721</v>
          </cell>
          <cell r="G21" t="str">
            <v>家庭人口1人，普兰会丈夫和儿子于2024年相继离世，普兰会患右心房肿物，2025年2月份在昆明做肿瘤切除手术，经医保报销后自费27160元，</v>
          </cell>
        </row>
        <row r="21">
          <cell r="K21" t="str">
            <v>十街</v>
          </cell>
          <cell r="L21" t="str">
            <v>张所</v>
          </cell>
        </row>
        <row r="22">
          <cell r="A22" t="str">
            <v>杞翠英</v>
          </cell>
          <cell r="B22" t="str">
            <v>532426197112160723</v>
          </cell>
          <cell r="C22">
            <v>2</v>
          </cell>
          <cell r="D22">
            <v>1</v>
          </cell>
          <cell r="E22">
            <v>5000</v>
          </cell>
          <cell r="F22" t="str">
            <v>李金云532426197611270716</v>
          </cell>
          <cell r="G22" t="str">
            <v>家庭人口4人，杞翠英于2025年5月份从高处摔落，导致腰椎骨折，在康达医院住院治疗，经医保报销后个人支付1.7万元</v>
          </cell>
        </row>
        <row r="22">
          <cell r="K22" t="str">
            <v>十街</v>
          </cell>
          <cell r="L22" t="str">
            <v>脚家店</v>
          </cell>
        </row>
        <row r="23">
          <cell r="A23" t="str">
            <v>谢德珍</v>
          </cell>
          <cell r="B23" t="str">
            <v>532426195212270728</v>
          </cell>
          <cell r="C23">
            <v>2</v>
          </cell>
          <cell r="D23">
            <v>1</v>
          </cell>
          <cell r="E23">
            <v>3000</v>
          </cell>
          <cell r="F23" t="str">
            <v>周荣喜532426195202200718</v>
          </cell>
          <cell r="G23" t="str">
            <v>家庭人口2人，谢德珍患稳定型心绞痛，在昆明延安医院做药物洗脱冠状动脉支架置入手术，经医保报销后个人支付16440元，因医疗支出较大造成生活困难。</v>
          </cell>
        </row>
        <row r="23">
          <cell r="K23" t="str">
            <v>十街</v>
          </cell>
          <cell r="L23" t="str">
            <v>十街</v>
          </cell>
        </row>
        <row r="24">
          <cell r="A24" t="str">
            <v>王素仙</v>
          </cell>
          <cell r="B24" t="str">
            <v>532426196710230723</v>
          </cell>
          <cell r="C24">
            <v>3</v>
          </cell>
          <cell r="D24">
            <v>1</v>
          </cell>
          <cell r="E24">
            <v>3000</v>
          </cell>
          <cell r="F24" t="str">
            <v>李连新532426196502170711</v>
          </cell>
          <cell r="G24" t="str">
            <v>王素仙分别于2025年3月份、5月份到昆明红会医院做眼睛手术，经医保报销后个人自付11478元</v>
          </cell>
        </row>
        <row r="24">
          <cell r="K24" t="str">
            <v>十街</v>
          </cell>
          <cell r="L24" t="str">
            <v>马头</v>
          </cell>
        </row>
        <row r="25">
          <cell r="A25" t="str">
            <v>乐庆宇</v>
          </cell>
          <cell r="B25" t="str">
            <v>530425199410280716</v>
          </cell>
          <cell r="C25">
            <v>2</v>
          </cell>
          <cell r="D25">
            <v>1</v>
          </cell>
          <cell r="E25">
            <v>3000</v>
          </cell>
          <cell r="F25" t="str">
            <v>乐洪生532426196812050731</v>
          </cell>
          <cell r="G25" t="str">
            <v>乐庆宇精神二级残疾，一直在服药无劳动能力，父亲乐洪生肢体三级残疾，腰杆上有一排内固定针，无法进行生产劳作</v>
          </cell>
        </row>
        <row r="25">
          <cell r="K25" t="str">
            <v>十街</v>
          </cell>
          <cell r="L25" t="str">
            <v>张所</v>
          </cell>
        </row>
        <row r="26">
          <cell r="A26" t="str">
            <v>夏云昌</v>
          </cell>
          <cell r="B26" t="str">
            <v>532426196602120711</v>
          </cell>
          <cell r="C26">
            <v>2</v>
          </cell>
          <cell r="D26">
            <v>1</v>
          </cell>
          <cell r="E26">
            <v>3000</v>
          </cell>
          <cell r="F26" t="str">
            <v>李凤芝532426197103140827</v>
          </cell>
          <cell r="G26" t="str">
            <v>家庭人口2人，夏云昌2025年4月中旬，到房顶上维护瓦片，不慎从房顶上摔下来，导致左跟骨粉碎性骨折，经医保报销后个人支付近7000元</v>
          </cell>
        </row>
        <row r="26">
          <cell r="K26" t="str">
            <v>十街</v>
          </cell>
          <cell r="L26" t="str">
            <v>老吾</v>
          </cell>
        </row>
        <row r="27">
          <cell r="A27" t="str">
            <v>高晓涛</v>
          </cell>
          <cell r="B27" t="str">
            <v>532426197804170711</v>
          </cell>
          <cell r="C27">
            <v>3</v>
          </cell>
          <cell r="D27">
            <v>1</v>
          </cell>
          <cell r="E27">
            <v>3000</v>
          </cell>
          <cell r="F27" t="str">
            <v>高忠茂532426195306030717</v>
          </cell>
          <cell r="G27" t="str">
            <v>家庭人口3人，高晓涛未婚精神三级残疾，2025年6月意外摔倒导致胫骨骨折，在易门康达医院住院治疗，经医保报销后个人自付9946元，父母均是70多岁老年人，已经丧失劳动能力，父亲高忠茂民办退休教师，退休金（大概1500元/月）是家中唯一收入来源，因收入低医疗支出大造成生活困难。</v>
          </cell>
        </row>
        <row r="27">
          <cell r="K27" t="str">
            <v>十街</v>
          </cell>
          <cell r="L27" t="str">
            <v>金田</v>
          </cell>
        </row>
        <row r="28">
          <cell r="A28" t="str">
            <v>高健</v>
          </cell>
          <cell r="B28" t="str">
            <v>530425199111020711</v>
          </cell>
          <cell r="C28">
            <v>4</v>
          </cell>
          <cell r="D28">
            <v>1</v>
          </cell>
          <cell r="E28">
            <v>4000</v>
          </cell>
          <cell r="F28" t="str">
            <v>法永萍530425199008290721</v>
          </cell>
          <cell r="G28" t="str">
            <v>家庭人口4人，儿子高梓航是一个早产儿，患新生儿呼吸困难、肺炎、水肿等多种疾病，在昆明医科大学第二附属医院住院治疗，经医保报销后自费12876元</v>
          </cell>
        </row>
        <row r="28">
          <cell r="K28" t="str">
            <v>十街</v>
          </cell>
          <cell r="L28" t="str">
            <v>金田</v>
          </cell>
        </row>
        <row r="29">
          <cell r="A29" t="str">
            <v>段红梅</v>
          </cell>
          <cell r="B29" t="str">
            <v>532426196912090343</v>
          </cell>
          <cell r="C29">
            <v>2</v>
          </cell>
          <cell r="D29">
            <v>1</v>
          </cell>
          <cell r="E29">
            <v>2000</v>
          </cell>
          <cell r="F29" t="str">
            <v>段启程530425200204250036</v>
          </cell>
          <cell r="G29" t="str">
            <v>本人56岁，患直肠恶性肿瘤，高血压等疾病，现在在家休养，医疗费用个人自付3167元</v>
          </cell>
        </row>
        <row r="29">
          <cell r="K29" t="str">
            <v>龙泉</v>
          </cell>
          <cell r="L29" t="str">
            <v>中屯</v>
          </cell>
        </row>
        <row r="30">
          <cell r="A30" t="str">
            <v>姜明福</v>
          </cell>
          <cell r="B30" t="str">
            <v>532426196911170317</v>
          </cell>
          <cell r="C30">
            <v>4</v>
          </cell>
          <cell r="D30">
            <v>1</v>
          </cell>
          <cell r="E30">
            <v>3000</v>
          </cell>
          <cell r="F30" t="str">
            <v>吴永珍532426197003140926</v>
          </cell>
          <cell r="G30" t="str">
            <v>本人56岁，患肝癌晚期，于2月份检查出来，医疗费用个人自付33600元，需长期化疗，现在在家休养。</v>
          </cell>
        </row>
        <row r="30">
          <cell r="K30" t="str">
            <v>龙泉</v>
          </cell>
          <cell r="L30" t="str">
            <v>韩所</v>
          </cell>
        </row>
        <row r="31">
          <cell r="A31" t="str">
            <v>周保华</v>
          </cell>
          <cell r="B31" t="str">
            <v>53242619720910033X</v>
          </cell>
          <cell r="C31">
            <v>3</v>
          </cell>
          <cell r="D31">
            <v>1</v>
          </cell>
          <cell r="E31">
            <v>3000</v>
          </cell>
          <cell r="F31" t="str">
            <v>李平532426197602070026</v>
          </cell>
          <cell r="G31" t="str">
            <v>本人53岁，患结肠恶性肿瘤，需定期复查及治疗，医疗费用个人自付36094元。</v>
          </cell>
        </row>
        <row r="31">
          <cell r="K31" t="str">
            <v>龙泉</v>
          </cell>
          <cell r="L31" t="str">
            <v>方屯</v>
          </cell>
        </row>
        <row r="32">
          <cell r="A32" t="str">
            <v>矣开明</v>
          </cell>
          <cell r="B32" t="str">
            <v>532426196007101313</v>
          </cell>
          <cell r="C32">
            <v>4</v>
          </cell>
          <cell r="D32">
            <v>1</v>
          </cell>
          <cell r="E32">
            <v>2000</v>
          </cell>
          <cell r="F32" t="str">
            <v>杞秀华532426197404041320</v>
          </cell>
          <cell r="G32" t="str">
            <v>家庭人口4人，属于脱贫人口，矣开明因患肺病入院治疗，医疗费用43167.04元，个人自付10032.85元</v>
          </cell>
        </row>
        <row r="32">
          <cell r="K32" t="str">
            <v>六街</v>
          </cell>
          <cell r="L32" t="str">
            <v>白邑</v>
          </cell>
        </row>
        <row r="33">
          <cell r="E33">
            <v>130000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3" sqref="I13"/>
    </sheetView>
  </sheetViews>
  <sheetFormatPr defaultColWidth="9" defaultRowHeight="13.5" outlineLevelCol="5"/>
  <cols>
    <col min="2" max="2" width="11.125" customWidth="1"/>
    <col min="3" max="3" width="17.75" customWidth="1"/>
    <col min="4" max="4" width="21.5" customWidth="1"/>
    <col min="5" max="5" width="17.625" customWidth="1"/>
  </cols>
  <sheetData>
    <row r="1" ht="21" spans="1:6">
      <c r="A1" s="1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</row>
    <row r="3" ht="20" customHeight="1" spans="1:6">
      <c r="A3" s="7">
        <v>1</v>
      </c>
      <c r="B3" s="8" t="s">
        <v>7</v>
      </c>
      <c r="C3" s="8" t="s">
        <v>8</v>
      </c>
      <c r="D3" s="9" t="str">
        <f>VLOOKUP(B3,[1]临时救助金填报模板!$A:$L,12,FALSE)</f>
        <v>底尼</v>
      </c>
      <c r="E3" s="10">
        <v>5000</v>
      </c>
      <c r="F3" s="7"/>
    </row>
    <row r="4" ht="20" customHeight="1" spans="1:6">
      <c r="A4" s="7">
        <v>2</v>
      </c>
      <c r="B4" s="8" t="s">
        <v>9</v>
      </c>
      <c r="C4" s="8" t="s">
        <v>10</v>
      </c>
      <c r="D4" s="9" t="str">
        <f>VLOOKUP(B4,[1]临时救助金填报模板!$A:$L,12,FALSE)</f>
        <v>二街</v>
      </c>
      <c r="E4" s="10">
        <v>10000</v>
      </c>
      <c r="F4" s="7"/>
    </row>
    <row r="5" ht="20" customHeight="1" spans="1:6">
      <c r="A5" s="7">
        <v>3</v>
      </c>
      <c r="B5" s="8" t="s">
        <v>11</v>
      </c>
      <c r="C5" s="8" t="s">
        <v>10</v>
      </c>
      <c r="D5" s="9" t="str">
        <f>VLOOKUP(B5,[1]临时救助金填报模板!$A:$L,12,FALSE)</f>
        <v>白邑</v>
      </c>
      <c r="E5" s="10">
        <v>2000</v>
      </c>
      <c r="F5" s="7"/>
    </row>
    <row r="6" ht="20" customHeight="1" spans="1:6">
      <c r="A6" s="7">
        <v>4</v>
      </c>
      <c r="B6" s="8" t="s">
        <v>12</v>
      </c>
      <c r="C6" s="8" t="s">
        <v>13</v>
      </c>
      <c r="D6" s="9" t="str">
        <f>VLOOKUP(B6,[1]临时救助金填报模板!$A:$L,12,FALSE)</f>
        <v>十街</v>
      </c>
      <c r="E6" s="10">
        <v>4000</v>
      </c>
      <c r="F6" s="7"/>
    </row>
    <row r="7" ht="20" customHeight="1" spans="1:6">
      <c r="A7" s="7">
        <v>5</v>
      </c>
      <c r="B7" s="8" t="s">
        <v>14</v>
      </c>
      <c r="C7" s="8" t="s">
        <v>13</v>
      </c>
      <c r="D7" s="9" t="s">
        <v>15</v>
      </c>
      <c r="E7" s="10">
        <v>8000</v>
      </c>
      <c r="F7" s="7"/>
    </row>
    <row r="8" ht="20" customHeight="1" spans="1:6">
      <c r="A8" s="7">
        <v>6</v>
      </c>
      <c r="B8" s="8" t="s">
        <v>16</v>
      </c>
      <c r="C8" s="8" t="s">
        <v>13</v>
      </c>
      <c r="D8" s="9" t="str">
        <f>VLOOKUP(B8,[1]临时救助金填报模板!$A:$L,12,FALSE)</f>
        <v>脚家店</v>
      </c>
      <c r="E8" s="10">
        <v>5000</v>
      </c>
      <c r="F8" s="7"/>
    </row>
    <row r="9" ht="20" customHeight="1" spans="1:6">
      <c r="A9" s="7">
        <v>7</v>
      </c>
      <c r="B9" s="8" t="s">
        <v>17</v>
      </c>
      <c r="C9" s="8" t="s">
        <v>13</v>
      </c>
      <c r="D9" s="9" t="str">
        <f>VLOOKUP(B9,[1]临时救助金填报模板!$A:$L,12,FALSE)</f>
        <v>十街</v>
      </c>
      <c r="E9" s="10">
        <v>3000</v>
      </c>
      <c r="F9" s="7"/>
    </row>
    <row r="10" ht="20" customHeight="1" spans="1:6">
      <c r="A10" s="7">
        <v>8</v>
      </c>
      <c r="B10" s="8" t="s">
        <v>18</v>
      </c>
      <c r="C10" s="8" t="s">
        <v>13</v>
      </c>
      <c r="D10" s="9" t="str">
        <f>VLOOKUP(B10,[1]临时救助金填报模板!$A:$L,12,FALSE)</f>
        <v>马头</v>
      </c>
      <c r="E10" s="10">
        <v>3000</v>
      </c>
      <c r="F10" s="7"/>
    </row>
    <row r="11" ht="20" customHeight="1" spans="1:6">
      <c r="A11" s="7">
        <v>9</v>
      </c>
      <c r="B11" s="8" t="s">
        <v>19</v>
      </c>
      <c r="C11" s="8" t="s">
        <v>13</v>
      </c>
      <c r="D11" s="9" t="str">
        <f>VLOOKUP(B11,[1]临时救助金填报模板!$A:$L,12,FALSE)</f>
        <v>张所</v>
      </c>
      <c r="E11" s="10">
        <v>3000</v>
      </c>
      <c r="F11" s="7"/>
    </row>
    <row r="12" ht="20" customHeight="1" spans="1:6">
      <c r="A12" s="7">
        <v>10</v>
      </c>
      <c r="B12" s="8" t="s">
        <v>20</v>
      </c>
      <c r="C12" s="8" t="s">
        <v>13</v>
      </c>
      <c r="D12" s="9" t="str">
        <f>VLOOKUP(B12,[1]临时救助金填报模板!$A:$L,12,FALSE)</f>
        <v>老吾</v>
      </c>
      <c r="E12" s="10">
        <v>3000</v>
      </c>
      <c r="F12" s="7"/>
    </row>
    <row r="13" ht="20" customHeight="1" spans="1:6">
      <c r="A13" s="7">
        <v>11</v>
      </c>
      <c r="B13" s="8" t="s">
        <v>21</v>
      </c>
      <c r="C13" s="8" t="s">
        <v>13</v>
      </c>
      <c r="D13" s="9" t="str">
        <f>VLOOKUP(B13,[1]临时救助金填报模板!$A:$L,12,FALSE)</f>
        <v>金田</v>
      </c>
      <c r="E13" s="10">
        <v>3000</v>
      </c>
      <c r="F13" s="7"/>
    </row>
    <row r="14" ht="20" customHeight="1" spans="1:6">
      <c r="A14" s="7">
        <v>12</v>
      </c>
      <c r="B14" s="8" t="s">
        <v>22</v>
      </c>
      <c r="C14" s="8" t="s">
        <v>13</v>
      </c>
      <c r="D14" s="9" t="str">
        <f>VLOOKUP(B14,[1]临时救助金填报模板!$A:$L,12,FALSE)</f>
        <v>金田</v>
      </c>
      <c r="E14" s="10">
        <v>4000</v>
      </c>
      <c r="F14" s="7"/>
    </row>
    <row r="15" ht="20" customHeight="1" spans="1:6">
      <c r="A15" s="7">
        <v>13</v>
      </c>
      <c r="B15" s="8" t="s">
        <v>23</v>
      </c>
      <c r="C15" s="8" t="s">
        <v>24</v>
      </c>
      <c r="D15" s="9" t="str">
        <f>VLOOKUP(B15,[1]临时救助金填报模板!$A:$L,12,FALSE)</f>
        <v>罗所</v>
      </c>
      <c r="E15" s="10">
        <v>4000</v>
      </c>
      <c r="F15" s="7"/>
    </row>
    <row r="16" ht="20" customHeight="1" spans="1:6">
      <c r="A16" s="7">
        <v>14</v>
      </c>
      <c r="B16" s="8" t="s">
        <v>25</v>
      </c>
      <c r="C16" s="8" t="s">
        <v>24</v>
      </c>
      <c r="D16" s="9" t="str">
        <f>VLOOKUP(B16,[1]临时救助金填报模板!$A:$L,12,FALSE)</f>
        <v>蔡营</v>
      </c>
      <c r="E16" s="10">
        <v>3000</v>
      </c>
      <c r="F16" s="7"/>
    </row>
    <row r="17" ht="20" customHeight="1" spans="1:6">
      <c r="A17" s="7">
        <v>15</v>
      </c>
      <c r="B17" s="8" t="s">
        <v>26</v>
      </c>
      <c r="C17" s="8" t="s">
        <v>24</v>
      </c>
      <c r="D17" s="9" t="str">
        <f>VLOOKUP(B17,[1]临时救助金填报模板!$A:$L,12,FALSE)</f>
        <v>蔡营</v>
      </c>
      <c r="E17" s="10">
        <v>4000</v>
      </c>
      <c r="F17" s="7"/>
    </row>
    <row r="18" ht="20" customHeight="1" spans="1:6">
      <c r="A18" s="7">
        <v>16</v>
      </c>
      <c r="B18" s="8" t="s">
        <v>27</v>
      </c>
      <c r="C18" s="8" t="s">
        <v>24</v>
      </c>
      <c r="D18" s="9" t="str">
        <f>VLOOKUP(B18,[1]临时救助金填报模板!$A:$L,12,FALSE)</f>
        <v>梅营</v>
      </c>
      <c r="E18" s="10">
        <v>4000</v>
      </c>
      <c r="F18" s="7"/>
    </row>
    <row r="19" ht="20" customHeight="1" spans="1:6">
      <c r="A19" s="7">
        <v>17</v>
      </c>
      <c r="B19" s="8" t="s">
        <v>28</v>
      </c>
      <c r="C19" s="8" t="s">
        <v>24</v>
      </c>
      <c r="D19" s="9" t="str">
        <f>VLOOKUP(B19,[1]临时救助金填报模板!$A:$L,12,FALSE)</f>
        <v>中心街</v>
      </c>
      <c r="E19" s="10">
        <v>5000</v>
      </c>
      <c r="F19" s="7"/>
    </row>
    <row r="20" ht="20" customHeight="1" spans="1:6">
      <c r="A20" s="7">
        <v>18</v>
      </c>
      <c r="B20" s="8" t="s">
        <v>29</v>
      </c>
      <c r="C20" s="8" t="s">
        <v>24</v>
      </c>
      <c r="D20" s="9" t="str">
        <f>VLOOKUP(B20,[1]临时救助金填报模板!$A:$L,12,FALSE)</f>
        <v>中心街</v>
      </c>
      <c r="E20" s="10">
        <v>5000</v>
      </c>
      <c r="F20" s="7"/>
    </row>
    <row r="21" ht="20" customHeight="1" spans="1:6">
      <c r="A21" s="7">
        <v>19</v>
      </c>
      <c r="B21" s="8" t="s">
        <v>30</v>
      </c>
      <c r="C21" s="8" t="s">
        <v>24</v>
      </c>
      <c r="D21" s="9" t="str">
        <f>VLOOKUP(B21,[1]临时救助金填报模板!$A:$L,12,FALSE)</f>
        <v>中屯</v>
      </c>
      <c r="E21" s="10">
        <v>2000</v>
      </c>
      <c r="F21" s="7"/>
    </row>
    <row r="22" ht="20" customHeight="1" spans="1:6">
      <c r="A22" s="7">
        <v>20</v>
      </c>
      <c r="B22" s="8" t="s">
        <v>31</v>
      </c>
      <c r="C22" s="8" t="s">
        <v>24</v>
      </c>
      <c r="D22" s="9" t="str">
        <f>VLOOKUP(B22,[1]临时救助金填报模板!$A:$L,12,FALSE)</f>
        <v>韩所</v>
      </c>
      <c r="E22" s="10">
        <v>3000</v>
      </c>
      <c r="F22" s="7"/>
    </row>
    <row r="23" ht="20" customHeight="1" spans="1:6">
      <c r="A23" s="7">
        <v>21</v>
      </c>
      <c r="B23" s="8" t="s">
        <v>32</v>
      </c>
      <c r="C23" s="8" t="s">
        <v>24</v>
      </c>
      <c r="D23" s="9" t="str">
        <f>VLOOKUP(B23,[1]临时救助金填报模板!$A:$L,12,FALSE)</f>
        <v>方屯</v>
      </c>
      <c r="E23" s="10">
        <v>3000</v>
      </c>
      <c r="F23" s="7"/>
    </row>
    <row r="24" ht="20" customHeight="1" spans="1:6">
      <c r="A24" s="7">
        <v>22</v>
      </c>
      <c r="B24" s="8" t="s">
        <v>33</v>
      </c>
      <c r="C24" s="8" t="s">
        <v>34</v>
      </c>
      <c r="D24" s="9" t="str">
        <f>VLOOKUP(B24,[1]临时救助金填报模板!$A:$L,12,FALSE)</f>
        <v>小街</v>
      </c>
      <c r="E24" s="10">
        <v>5000</v>
      </c>
      <c r="F24" s="7"/>
    </row>
    <row r="25" ht="20" customHeight="1" spans="1:6">
      <c r="A25" s="7">
        <v>23</v>
      </c>
      <c r="B25" s="8" t="s">
        <v>35</v>
      </c>
      <c r="C25" s="8" t="s">
        <v>34</v>
      </c>
      <c r="D25" s="9" t="str">
        <f>VLOOKUP(B25,[1]临时救助金填报模板!$A:$L,12,FALSE)</f>
        <v>罗尹</v>
      </c>
      <c r="E25" s="10">
        <v>6000</v>
      </c>
      <c r="F25" s="7"/>
    </row>
    <row r="26" ht="20" customHeight="1" spans="1:6">
      <c r="A26" s="7">
        <v>24</v>
      </c>
      <c r="B26" s="8" t="s">
        <v>36</v>
      </c>
      <c r="C26" s="8" t="s">
        <v>34</v>
      </c>
      <c r="D26" s="9" t="str">
        <f>VLOOKUP(B26,[1]临时救助金填报模板!$A:$L,12,FALSE)</f>
        <v>木冲</v>
      </c>
      <c r="E26" s="10">
        <v>6000</v>
      </c>
      <c r="F26" s="7"/>
    </row>
    <row r="27" ht="20" customHeight="1" spans="1:6">
      <c r="A27" s="7">
        <v>25</v>
      </c>
      <c r="B27" s="8" t="s">
        <v>37</v>
      </c>
      <c r="C27" s="8" t="s">
        <v>34</v>
      </c>
      <c r="D27" s="9" t="str">
        <f>VLOOKUP(B27,[1]临时救助金填报模板!$A:$L,12,FALSE)</f>
        <v>罗尹</v>
      </c>
      <c r="E27" s="10">
        <v>10000</v>
      </c>
      <c r="F27" s="7"/>
    </row>
    <row r="28" ht="20" customHeight="1" spans="1:6">
      <c r="A28" s="7">
        <v>26</v>
      </c>
      <c r="B28" s="8" t="s">
        <v>38</v>
      </c>
      <c r="C28" s="8" t="s">
        <v>34</v>
      </c>
      <c r="D28" s="9" t="str">
        <f>VLOOKUP(B28,[1]临时救助金填报模板!$A:$L,12,FALSE)</f>
        <v>罗尹</v>
      </c>
      <c r="E28" s="10">
        <v>3000</v>
      </c>
      <c r="F28" s="7"/>
    </row>
    <row r="29" ht="20" customHeight="1" spans="1:6">
      <c r="A29" s="7">
        <v>27</v>
      </c>
      <c r="B29" s="8" t="s">
        <v>39</v>
      </c>
      <c r="C29" s="8" t="s">
        <v>34</v>
      </c>
      <c r="D29" s="9" t="str">
        <f>VLOOKUP(B29,[1]临时救助金填报模板!$A:$L,12,FALSE)</f>
        <v>甲浦</v>
      </c>
      <c r="E29" s="10">
        <v>4000</v>
      </c>
      <c r="F29" s="7"/>
    </row>
    <row r="30" ht="20" customHeight="1" spans="1:6">
      <c r="A30" s="7">
        <v>28</v>
      </c>
      <c r="B30" s="8" t="s">
        <v>40</v>
      </c>
      <c r="C30" s="8" t="s">
        <v>34</v>
      </c>
      <c r="D30" s="9" t="str">
        <f>VLOOKUP(B30,[1]临时救助金填报模板!$A:$L,12,FALSE)</f>
        <v>小街</v>
      </c>
      <c r="E30" s="10">
        <v>4000</v>
      </c>
      <c r="F30" s="7"/>
    </row>
    <row r="31" ht="20" customHeight="1" spans="1:6">
      <c r="A31" s="7">
        <v>29</v>
      </c>
      <c r="B31" s="8" t="s">
        <v>41</v>
      </c>
      <c r="C31" s="8" t="s">
        <v>34</v>
      </c>
      <c r="D31" s="9" t="str">
        <f>VLOOKUP(B31,[1]临时救助金填报模板!$A:$L,12,FALSE)</f>
        <v>小街</v>
      </c>
      <c r="E31" s="10">
        <v>6000</v>
      </c>
      <c r="F31" s="7"/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伬函</cp:lastModifiedBy>
  <dcterms:created xsi:type="dcterms:W3CDTF">2025-11-17T02:25:00Z</dcterms:created>
  <dcterms:modified xsi:type="dcterms:W3CDTF">2025-11-17T02:40:27Z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3B0EAE210C1E437695354A1FC9287F7E_12</vt:lpwstr>
  </property>
  <property fmtid="{D5CDD505-2E9C-101B-9397-08002B2CF9AE}" pid="3" name="KSOProductBuildVer">
    <vt:lpwstr>2052-12.1.0.23542</vt:lpwstr>
  </property>
</Properties>
</file>