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雨露计划" sheetId="48" r:id="rId1"/>
  </sheets>
  <definedNames>
    <definedName name="_xlnm._FilterDatabase" localSheetId="0" hidden="1">雨露计划!$3:$12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<sst xmlns="http://schemas.openxmlformats.org/spreadsheetml/2006/main" count="88" uniqueCount="75">
  <si>
    <r>
      <rPr>
        <b/>
        <sz val="18"/>
        <color theme="1"/>
        <rFont val="宋体"/>
        <charset val="134"/>
      </rPr>
      <t>易门县龙泉街道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年秋季学期</t>
    </r>
    <r>
      <rPr>
        <b/>
        <sz val="18"/>
        <color theme="1"/>
        <rFont val="Times New Roman"/>
        <charset val="134"/>
      </rPr>
      <t>-2026</t>
    </r>
    <r>
      <rPr>
        <b/>
        <sz val="18"/>
        <color theme="1"/>
        <rFont val="宋体"/>
        <charset val="134"/>
      </rPr>
      <t>年春季学期</t>
    </r>
    <r>
      <rPr>
        <b/>
        <sz val="18"/>
        <color theme="1"/>
        <rFont val="Times New Roman"/>
        <charset val="134"/>
      </rPr>
      <t>“</t>
    </r>
    <r>
      <rPr>
        <b/>
        <sz val="18"/>
        <color theme="1"/>
        <rFont val="宋体"/>
        <charset val="134"/>
      </rPr>
      <t>雨露计划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宋体"/>
        <charset val="134"/>
      </rPr>
      <t>学生补助名册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</si>
  <si>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</si>
  <si>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村委会</t>
    </r>
  </si>
  <si>
    <r>
      <rPr>
        <b/>
        <sz val="11"/>
        <color theme="1"/>
        <rFont val="宋体"/>
        <charset val="134"/>
      </rPr>
      <t>村小组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</si>
  <si>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</si>
  <si>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身份证号码</t>
    </r>
  </si>
  <si>
    <r>
      <rPr>
        <b/>
        <sz val="11"/>
        <color theme="1"/>
        <rFont val="宋体"/>
        <charset val="134"/>
      </rPr>
      <t>户属性</t>
    </r>
  </si>
  <si>
    <r>
      <rPr>
        <b/>
        <sz val="11"/>
        <color theme="1"/>
        <rFont val="宋体"/>
        <charset val="134"/>
      </rPr>
      <t>就读学校</t>
    </r>
  </si>
  <si>
    <r>
      <rPr>
        <b/>
        <sz val="11"/>
        <color theme="1"/>
        <rFont val="宋体"/>
        <charset val="134"/>
      </rPr>
      <t>就读专业</t>
    </r>
  </si>
  <si>
    <r>
      <rPr>
        <b/>
        <sz val="11"/>
        <color theme="1"/>
        <rFont val="宋体"/>
        <charset val="134"/>
      </rPr>
      <t>就读年级</t>
    </r>
  </si>
  <si>
    <r>
      <rPr>
        <b/>
        <sz val="11"/>
        <color theme="1"/>
        <rFont val="宋体"/>
        <charset val="134"/>
      </rPr>
      <t>入学时间</t>
    </r>
  </si>
  <si>
    <r>
      <rPr>
        <b/>
        <sz val="11"/>
        <color theme="1"/>
        <rFont val="宋体"/>
        <charset val="134"/>
      </rPr>
      <t>学历层次</t>
    </r>
  </si>
  <si>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年秋季补助标准（元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人）</t>
    </r>
  </si>
  <si>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年秋季补助金额</t>
    </r>
  </si>
  <si>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年春季补助标准（元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人）</t>
    </r>
  </si>
  <si>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年春季补助金额</t>
    </r>
  </si>
  <si>
    <r>
      <rPr>
        <b/>
        <sz val="11"/>
        <color theme="1"/>
        <rFont val="宋体"/>
        <charset val="134"/>
      </rPr>
      <t>合计补助金额（元）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</si>
  <si>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</si>
  <si>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rFont val="宋体"/>
        <charset val="134"/>
      </rPr>
      <t>江口社区</t>
    </r>
  </si>
  <si>
    <r>
      <rPr>
        <sz val="11"/>
        <rFont val="宋体"/>
        <charset val="134"/>
      </rPr>
      <t>上营村</t>
    </r>
  </si>
  <si>
    <r>
      <rPr>
        <sz val="11"/>
        <rFont val="宋体"/>
        <charset val="134"/>
      </rPr>
      <t>吴洁春</t>
    </r>
  </si>
  <si>
    <t>5304****0024</t>
  </si>
  <si>
    <r>
      <rPr>
        <sz val="11"/>
        <color theme="1"/>
        <rFont val="宋体"/>
        <charset val="134"/>
      </rPr>
      <t>脱贫户</t>
    </r>
  </si>
  <si>
    <r>
      <rPr>
        <sz val="11"/>
        <rFont val="宋体"/>
        <charset val="134"/>
      </rPr>
      <t>昆明冶金高等专科学校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（三年制）</t>
    </r>
  </si>
  <si>
    <r>
      <rPr>
        <sz val="11"/>
        <color theme="1"/>
        <rFont val="宋体"/>
        <charset val="134"/>
      </rPr>
      <t>有色金属智能冶金技术</t>
    </r>
  </si>
  <si>
    <t>大专三年级</t>
  </si>
  <si>
    <t>2023.08</t>
  </si>
  <si>
    <r>
      <rPr>
        <sz val="11"/>
        <color theme="1"/>
        <rFont val="宋体"/>
        <charset val="134"/>
      </rPr>
      <t>高职</t>
    </r>
  </si>
  <si>
    <r>
      <rPr>
        <sz val="11"/>
        <rFont val="宋体"/>
        <charset val="134"/>
      </rPr>
      <t>蔡营社区</t>
    </r>
  </si>
  <si>
    <r>
      <rPr>
        <sz val="11"/>
        <rFont val="宋体"/>
        <charset val="134"/>
      </rPr>
      <t>蔡营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组</t>
    </r>
  </si>
  <si>
    <r>
      <rPr>
        <sz val="11"/>
        <rFont val="宋体"/>
        <charset val="134"/>
      </rPr>
      <t>杜小华</t>
    </r>
  </si>
  <si>
    <t>5304****0014</t>
  </si>
  <si>
    <r>
      <rPr>
        <sz val="11"/>
        <color theme="1"/>
        <rFont val="宋体"/>
        <charset val="134"/>
      </rPr>
      <t>玉溪职业技术学院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（三年制）</t>
    </r>
  </si>
  <si>
    <r>
      <rPr>
        <sz val="11"/>
        <color theme="1"/>
        <rFont val="宋体"/>
        <charset val="134"/>
      </rPr>
      <t>中医康复技术</t>
    </r>
  </si>
  <si>
    <t>2023.09</t>
  </si>
  <si>
    <r>
      <rPr>
        <sz val="11"/>
        <rFont val="宋体"/>
        <charset val="134"/>
      </rPr>
      <t>罗所社区</t>
    </r>
  </si>
  <si>
    <r>
      <rPr>
        <sz val="11"/>
        <rFont val="宋体"/>
        <charset val="134"/>
      </rPr>
      <t>银河村</t>
    </r>
  </si>
  <si>
    <r>
      <rPr>
        <sz val="11"/>
        <rFont val="宋体"/>
        <charset val="134"/>
      </rPr>
      <t>王晓瑞</t>
    </r>
  </si>
  <si>
    <t>5304****0012</t>
  </si>
  <si>
    <r>
      <rPr>
        <sz val="11"/>
        <color theme="1"/>
        <rFont val="宋体"/>
        <charset val="134"/>
      </rPr>
      <t>云南铜业高级技工学校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（四年制）</t>
    </r>
  </si>
  <si>
    <r>
      <rPr>
        <sz val="11"/>
        <color theme="1"/>
        <rFont val="宋体"/>
        <charset val="134"/>
      </rPr>
      <t>机电一体化</t>
    </r>
  </si>
  <si>
    <t>中专三年级</t>
  </si>
  <si>
    <r>
      <rPr>
        <sz val="11"/>
        <color theme="1"/>
        <rFont val="宋体"/>
        <charset val="134"/>
      </rPr>
      <t>中职</t>
    </r>
  </si>
  <si>
    <r>
      <rPr>
        <sz val="11"/>
        <rFont val="宋体"/>
        <charset val="134"/>
      </rPr>
      <t>水桥社区</t>
    </r>
  </si>
  <si>
    <r>
      <rPr>
        <sz val="11"/>
        <rFont val="宋体"/>
        <charset val="134"/>
      </rPr>
      <t>水桥下村</t>
    </r>
  </si>
  <si>
    <r>
      <rPr>
        <sz val="11"/>
        <rFont val="宋体"/>
        <charset val="134"/>
      </rPr>
      <t>徐智</t>
    </r>
  </si>
  <si>
    <t>5304****005X</t>
  </si>
  <si>
    <r>
      <rPr>
        <sz val="11"/>
        <color theme="1"/>
        <rFont val="宋体"/>
        <charset val="134"/>
      </rPr>
      <t>云南交通职业技术学院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（三年制）</t>
    </r>
  </si>
  <si>
    <r>
      <rPr>
        <sz val="11"/>
        <color theme="1"/>
        <rFont val="宋体"/>
        <charset val="134"/>
      </rPr>
      <t>工程造价</t>
    </r>
  </si>
  <si>
    <t>水桥社区</t>
  </si>
  <si>
    <t>杨宝庄村</t>
  </si>
  <si>
    <t>徐玉春</t>
  </si>
  <si>
    <t>5304****111X</t>
  </si>
  <si>
    <t>脱贫户</t>
  </si>
  <si>
    <r>
      <rPr>
        <sz val="11"/>
        <color theme="1"/>
        <rFont val="宋体"/>
        <charset val="134"/>
      </rPr>
      <t>易门县职业高级中学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（三年制）</t>
    </r>
  </si>
  <si>
    <t>机电技术应用</t>
  </si>
  <si>
    <t>中专二年级</t>
  </si>
  <si>
    <t>2024.08</t>
  </si>
  <si>
    <r>
      <rPr>
        <sz val="11"/>
        <rFont val="宋体"/>
        <charset val="134"/>
      </rPr>
      <t>职业高中</t>
    </r>
  </si>
  <si>
    <t>蔡营社区</t>
  </si>
  <si>
    <t>孟营自然村</t>
  </si>
  <si>
    <t>孟瑞</t>
  </si>
  <si>
    <t>5304****0013</t>
  </si>
  <si>
    <t>云南铜业高级技工学校
（四年制）</t>
  </si>
  <si>
    <t>机电一体化技术</t>
  </si>
  <si>
    <t>2024.09</t>
  </si>
  <si>
    <t>水桥中村</t>
  </si>
  <si>
    <t>李宏</t>
  </si>
  <si>
    <t>5304****0029</t>
  </si>
  <si>
    <t>保山中医药高等专科学校
（三年制）</t>
  </si>
  <si>
    <t>中医养生保健</t>
  </si>
  <si>
    <t>大专一年级</t>
  </si>
  <si>
    <t>2025.09</t>
  </si>
  <si>
    <t>高职</t>
  </si>
  <si>
    <r>
      <rPr>
        <sz val="11"/>
        <color theme="1"/>
        <rFont val="宋体"/>
        <charset val="134"/>
      </rPr>
      <t>注：</t>
    </r>
    <r>
      <rPr>
        <sz val="11"/>
        <color theme="1"/>
        <rFont val="Times New Roman"/>
        <charset val="134"/>
      </rPr>
      <t>1.2022</t>
    </r>
    <r>
      <rPr>
        <sz val="11"/>
        <color theme="1"/>
        <rFont val="宋体"/>
        <charset val="134"/>
      </rPr>
      <t>年秋季补助标准为</t>
    </r>
    <r>
      <rPr>
        <sz val="11"/>
        <color theme="1"/>
        <rFont val="Times New Roman"/>
        <charset val="134"/>
      </rPr>
      <t>2500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从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年春季学期起分层次补助（全日制普通大专、高职院校、技师学院、职业本科院校等高等职业教育的补助标准为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年；全日制普通中专、技工院校中等职业教育的补助标准为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年；全日制职业高中中等职业教育的补助标准为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年）</t>
    </r>
    <r>
      <rPr>
        <sz val="11"/>
        <color theme="1"/>
        <rFont val="Times New Roman"/>
        <charset val="134"/>
      </rPr>
      <t>;3.</t>
    </r>
    <r>
      <rPr>
        <sz val="11"/>
        <color theme="1"/>
        <rFont val="宋体"/>
        <charset val="134"/>
      </rPr>
      <t>户属性为脱贫户、边缘易致贫户、突发严重困难户；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宋体"/>
        <charset val="134"/>
      </rPr>
      <t>学历层次为高职、中职（应注意中职分两个层次）。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</si>
</sst>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29" fillId="0" borderId="0"/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0"/>
    <xf numFmtId="0" fontId="31" fillId="0" borderId="0"/>
    <xf numFmtId="0" fontId="3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31" fillId="0" borderId="0" applyProtection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汇总表（1-4）" xfId="49"/>
    <cellStyle name="常规 6" xfId="50"/>
    <cellStyle name="常规 133" xfId="51"/>
    <cellStyle name="常规 2 2 3" xfId="52"/>
    <cellStyle name="常规 3 2" xfId="53"/>
    <cellStyle name="Normal 2" xfId="54"/>
    <cellStyle name="Normal 3" xfId="55"/>
    <cellStyle name="常规 2 2" xfId="56"/>
    <cellStyle name="常规 10" xfId="57"/>
    <cellStyle name="Normal 4" xfId="58"/>
    <cellStyle name="常规 133 2" xfId="59"/>
    <cellStyle name="常规 10 2" xfId="60"/>
    <cellStyle name="60% - 强调文字颜色 6 2" xfId="61"/>
    <cellStyle name="Normal" xfId="62"/>
    <cellStyle name="常规 2" xfId="63"/>
    <cellStyle name="常规 2 2 3 2" xfId="64"/>
    <cellStyle name="常规 3" xfId="65"/>
    <cellStyle name="常规 4" xfId="66"/>
    <cellStyle name="常规 4 2" xfId="67"/>
    <cellStyle name="常规 5" xfId="68"/>
    <cellStyle name="常规 7" xfId="69"/>
    <cellStyle name="常规_工程预算表" xfId="70"/>
    <cellStyle name="常规_罗台旧项目区烟区沟渠水池工程初步设计概算" xfId="71"/>
    <cellStyle name="常规_Sheet1" xfId="72"/>
    <cellStyle name="常规_Sheet3" xfId="73"/>
    <cellStyle name="常规_建筑工程结算表_3" xfId="74"/>
    <cellStyle name="常规_贷款贴息结算明细表" xfId="75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3"/>
  <sheetViews>
    <sheetView tabSelected="1" workbookViewId="0">
      <selection activeCell="M12" sqref="M12"/>
    </sheetView>
  </sheetViews>
  <sheetFormatPr defaultColWidth="9" defaultRowHeight="15"/>
  <cols>
    <col min="1" max="1" width="6.5" style="1" customWidth="1"/>
    <col min="2" max="2" width="10.375" style="1" customWidth="1"/>
    <col min="3" max="3" width="11.375" style="1" customWidth="1"/>
    <col min="4" max="4" width="8.625" style="1" customWidth="1"/>
    <col min="5" max="5" width="17" style="1" customWidth="1"/>
    <col min="6" max="6" width="9.625" style="1" customWidth="1"/>
    <col min="7" max="7" width="24.375" style="1" customWidth="1"/>
    <col min="8" max="8" width="16.5" style="1" customWidth="1"/>
    <col min="9" max="9" width="15" style="1" customWidth="1"/>
    <col min="10" max="10" width="10.5" style="1" customWidth="1"/>
    <col min="11" max="11" width="12.375" style="1" customWidth="1"/>
    <col min="12" max="15" width="16" style="1" customWidth="1"/>
    <col min="16" max="16" width="10.25" style="1" customWidth="1"/>
    <col min="17" max="17" width="9.75" style="1" customWidth="1"/>
    <col min="18" max="16384" width="9" style="1"/>
  </cols>
  <sheetData>
    <row r="1" s="1" customFormat="1" ht="36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3" customHeight="1" spans="1:17">
      <c r="A2" s="2"/>
      <c r="B2" s="2"/>
      <c r="C2" s="5"/>
      <c r="D2" s="6"/>
      <c r="E2" s="6"/>
      <c r="F2" s="7"/>
      <c r="G2" s="6"/>
      <c r="H2" s="6"/>
      <c r="I2" s="8"/>
      <c r="J2" s="8"/>
      <c r="K2" s="6"/>
      <c r="L2" s="7"/>
      <c r="M2" s="6"/>
      <c r="N2" s="6"/>
      <c r="O2" s="6"/>
      <c r="P2" s="6"/>
    </row>
    <row r="3" s="2" customFormat="1" ht="45" customHeight="1" spans="1:1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</row>
    <row r="4" s="1" customFormat="1" ht="38" customHeight="1" spans="1:17">
      <c r="A4" s="10">
        <v>1</v>
      </c>
      <c r="B4" s="10" t="s">
        <v>18</v>
      </c>
      <c r="C4" s="10" t="s">
        <v>19</v>
      </c>
      <c r="D4" s="11" t="s">
        <v>20</v>
      </c>
      <c r="E4" s="12" t="s">
        <v>21</v>
      </c>
      <c r="F4" s="13" t="s">
        <v>22</v>
      </c>
      <c r="G4" s="14" t="s">
        <v>23</v>
      </c>
      <c r="H4" s="13" t="s">
        <v>24</v>
      </c>
      <c r="I4" s="15" t="s">
        <v>25</v>
      </c>
      <c r="J4" s="16" t="s">
        <v>26</v>
      </c>
      <c r="K4" s="16" t="s">
        <v>27</v>
      </c>
      <c r="L4" s="16">
        <v>2500</v>
      </c>
      <c r="M4" s="16">
        <v>2500</v>
      </c>
      <c r="N4" s="16">
        <v>2500</v>
      </c>
      <c r="O4" s="16">
        <v>2500</v>
      </c>
      <c r="P4" s="10">
        <f>M4+O4</f>
        <v>5000</v>
      </c>
      <c r="Q4" s="13"/>
    </row>
    <row r="5" s="1" customFormat="1" ht="38" customHeight="1" spans="1:17">
      <c r="A5" s="10">
        <v>2</v>
      </c>
      <c r="B5" s="10" t="s">
        <v>28</v>
      </c>
      <c r="C5" s="10" t="s">
        <v>29</v>
      </c>
      <c r="D5" s="11" t="s">
        <v>30</v>
      </c>
      <c r="E5" s="12" t="s">
        <v>31</v>
      </c>
      <c r="F5" s="13" t="s">
        <v>22</v>
      </c>
      <c r="G5" s="15" t="s">
        <v>32</v>
      </c>
      <c r="H5" s="13" t="s">
        <v>33</v>
      </c>
      <c r="I5" s="15" t="s">
        <v>25</v>
      </c>
      <c r="J5" s="16" t="s">
        <v>34</v>
      </c>
      <c r="K5" s="16" t="s">
        <v>27</v>
      </c>
      <c r="L5" s="17">
        <v>2500</v>
      </c>
      <c r="M5" s="17">
        <v>2500</v>
      </c>
      <c r="N5" s="17">
        <v>2500</v>
      </c>
      <c r="O5" s="17">
        <v>2500</v>
      </c>
      <c r="P5" s="10">
        <f>M5+O5</f>
        <v>5000</v>
      </c>
      <c r="Q5" s="13"/>
    </row>
    <row r="6" s="1" customFormat="1" ht="38" customHeight="1" spans="1:17">
      <c r="A6" s="10">
        <v>3</v>
      </c>
      <c r="B6" s="10" t="s">
        <v>35</v>
      </c>
      <c r="C6" s="10" t="s">
        <v>36</v>
      </c>
      <c r="D6" s="11" t="s">
        <v>37</v>
      </c>
      <c r="E6" s="12" t="s">
        <v>38</v>
      </c>
      <c r="F6" s="13" t="s">
        <v>22</v>
      </c>
      <c r="G6" s="15" t="s">
        <v>39</v>
      </c>
      <c r="H6" s="13" t="s">
        <v>40</v>
      </c>
      <c r="I6" s="15" t="s">
        <v>41</v>
      </c>
      <c r="J6" s="16" t="s">
        <v>26</v>
      </c>
      <c r="K6" s="16" t="s">
        <v>42</v>
      </c>
      <c r="L6" s="17">
        <v>2000</v>
      </c>
      <c r="M6" s="17">
        <v>2000</v>
      </c>
      <c r="N6" s="17">
        <v>2000</v>
      </c>
      <c r="O6" s="17">
        <v>2000</v>
      </c>
      <c r="P6" s="10">
        <f>M6+O6</f>
        <v>4000</v>
      </c>
      <c r="Q6" s="18"/>
    </row>
    <row r="7" s="1" customFormat="1" ht="38" customHeight="1" spans="1:17">
      <c r="A7" s="10">
        <v>4</v>
      </c>
      <c r="B7" s="10" t="s">
        <v>43</v>
      </c>
      <c r="C7" s="10" t="s">
        <v>44</v>
      </c>
      <c r="D7" s="11" t="s">
        <v>45</v>
      </c>
      <c r="E7" s="12" t="s">
        <v>46</v>
      </c>
      <c r="F7" s="13" t="s">
        <v>22</v>
      </c>
      <c r="G7" s="15" t="s">
        <v>47</v>
      </c>
      <c r="H7" s="13" t="s">
        <v>48</v>
      </c>
      <c r="I7" s="15" t="s">
        <v>25</v>
      </c>
      <c r="J7" s="16">
        <v>2023.08</v>
      </c>
      <c r="K7" s="16" t="s">
        <v>27</v>
      </c>
      <c r="L7" s="17">
        <v>2500</v>
      </c>
      <c r="M7" s="17">
        <v>2500</v>
      </c>
      <c r="N7" s="17">
        <v>2500</v>
      </c>
      <c r="O7" s="17">
        <v>2500</v>
      </c>
      <c r="P7" s="10">
        <v>5000</v>
      </c>
      <c r="Q7" s="18"/>
    </row>
    <row r="8" s="1" customFormat="1" ht="38" customHeight="1" spans="1:17">
      <c r="A8" s="10">
        <v>5</v>
      </c>
      <c r="B8" s="10" t="s">
        <v>49</v>
      </c>
      <c r="C8" s="10" t="s">
        <v>50</v>
      </c>
      <c r="D8" s="11" t="s">
        <v>51</v>
      </c>
      <c r="E8" s="12" t="s">
        <v>52</v>
      </c>
      <c r="F8" s="15" t="s">
        <v>53</v>
      </c>
      <c r="G8" s="15" t="s">
        <v>54</v>
      </c>
      <c r="H8" s="15" t="s">
        <v>55</v>
      </c>
      <c r="I8" s="15" t="s">
        <v>56</v>
      </c>
      <c r="J8" s="16" t="s">
        <v>57</v>
      </c>
      <c r="K8" s="19" t="s">
        <v>58</v>
      </c>
      <c r="L8" s="17">
        <v>1500</v>
      </c>
      <c r="M8" s="17">
        <v>1500</v>
      </c>
      <c r="N8" s="17">
        <v>1500</v>
      </c>
      <c r="O8" s="17">
        <v>1500</v>
      </c>
      <c r="P8" s="10">
        <v>3000</v>
      </c>
      <c r="Q8" s="18"/>
    </row>
    <row r="9" s="1" customFormat="1" ht="38" customHeight="1" spans="1:17">
      <c r="A9" s="10">
        <v>6</v>
      </c>
      <c r="B9" s="10" t="s">
        <v>59</v>
      </c>
      <c r="C9" s="13" t="s">
        <v>60</v>
      </c>
      <c r="D9" s="12" t="s">
        <v>61</v>
      </c>
      <c r="E9" s="12" t="s">
        <v>62</v>
      </c>
      <c r="F9" s="15" t="s">
        <v>53</v>
      </c>
      <c r="G9" s="15" t="s">
        <v>63</v>
      </c>
      <c r="H9" s="15" t="s">
        <v>64</v>
      </c>
      <c r="I9" s="15" t="s">
        <v>56</v>
      </c>
      <c r="J9" s="16" t="s">
        <v>65</v>
      </c>
      <c r="K9" s="16" t="s">
        <v>42</v>
      </c>
      <c r="L9" s="17">
        <v>2000</v>
      </c>
      <c r="M9" s="17">
        <v>2000</v>
      </c>
      <c r="N9" s="17">
        <v>2000</v>
      </c>
      <c r="O9" s="17">
        <v>2000</v>
      </c>
      <c r="P9" s="10">
        <f>M9+O9</f>
        <v>4000</v>
      </c>
      <c r="Q9" s="18"/>
    </row>
    <row r="10" s="1" customFormat="1" ht="38" customHeight="1" spans="1:17">
      <c r="A10" s="10">
        <v>7</v>
      </c>
      <c r="B10" s="10" t="s">
        <v>49</v>
      </c>
      <c r="C10" s="15" t="s">
        <v>66</v>
      </c>
      <c r="D10" s="12" t="s">
        <v>67</v>
      </c>
      <c r="E10" s="12" t="s">
        <v>68</v>
      </c>
      <c r="F10" s="15" t="s">
        <v>53</v>
      </c>
      <c r="G10" s="15" t="s">
        <v>69</v>
      </c>
      <c r="H10" s="15" t="s">
        <v>70</v>
      </c>
      <c r="I10" s="15" t="s">
        <v>71</v>
      </c>
      <c r="J10" s="16" t="s">
        <v>72</v>
      </c>
      <c r="K10" s="20" t="s">
        <v>73</v>
      </c>
      <c r="L10" s="17">
        <v>2500</v>
      </c>
      <c r="M10" s="17">
        <v>2500</v>
      </c>
      <c r="N10" s="17">
        <v>2500</v>
      </c>
      <c r="O10" s="17">
        <v>2500</v>
      </c>
      <c r="P10" s="10">
        <f>M10+O10</f>
        <v>5000</v>
      </c>
      <c r="Q10" s="18"/>
    </row>
    <row r="11" s="1" customFormat="1" ht="38" customHeight="1" spans="1:17">
      <c r="A11" s="10"/>
      <c r="B11" s="10"/>
      <c r="C11" s="13"/>
      <c r="D11" s="12"/>
      <c r="E11" s="12"/>
      <c r="F11" s="15"/>
      <c r="G11" s="15"/>
      <c r="H11" s="15"/>
      <c r="I11" s="15"/>
      <c r="J11" s="16"/>
      <c r="K11" s="16"/>
      <c r="L11" s="17"/>
      <c r="M11" s="17"/>
      <c r="N11" s="17"/>
      <c r="O11" s="17"/>
      <c r="P11" s="10"/>
      <c r="Q11" s="18"/>
    </row>
    <row r="12" s="1" customFormat="1" ht="38" customHeight="1" spans="1:17">
      <c r="A12" s="13"/>
      <c r="B12" s="10"/>
      <c r="C12" s="13"/>
      <c r="D12" s="12"/>
      <c r="E12" s="12"/>
      <c r="F12" s="13"/>
      <c r="G12" s="13"/>
      <c r="H12" s="13"/>
      <c r="I12" s="12"/>
      <c r="J12" s="16"/>
      <c r="K12" s="16"/>
      <c r="L12" s="16"/>
      <c r="M12" s="16"/>
      <c r="N12" s="16"/>
      <c r="O12" s="16"/>
      <c r="P12" s="13"/>
      <c r="Q12" s="13"/>
    </row>
    <row r="13" ht="77" customHeight="1" spans="1:17">
      <c r="A13" s="21" t="s">
        <v>74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</sheetData>
  <mergeCells count="4">
    <mergeCell ref="A1:Q1"/>
    <mergeCell ref="A2:B2"/>
    <mergeCell ref="I2:J2"/>
    <mergeCell ref="A13:Q13"/>
  </mergeCells>
  <pageMargins left="0.590277777777778" right="0.472222222222222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王瑞丰</cp:lastModifiedBy>
  <dcterms:created xsi:type="dcterms:W3CDTF">2018-11-21T08:06:00Z</dcterms:created>
  <dcterms:modified xsi:type="dcterms:W3CDTF">2026-02-09T06:40:07Z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43D67D03B93040BBBC6450790498015D_13</vt:lpwstr>
  </property>
  <property fmtid="{D5CDD505-2E9C-101B-9397-08002B2CF9AE}" pid="4" name="KSOReadingLayout">
    <vt:bool>true</vt:bool>
  </property>
</Properties>
</file>