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71" windowHeight="9840" tabRatio="955"/>
  </bookViews>
  <sheets>
    <sheet name="汇总表" sheetId="1" r:id="rId1"/>
    <sheet name="Sheet1" sheetId="2" r:id="rId2"/>
    <sheet name="Sheet2" sheetId="3" r:id="rId3"/>
    <sheet name="Sheet3" sheetId="4" r:id="rId4"/>
    <sheet name="Sheet4" sheetId="5" r:id="rId5"/>
  </sheets>
  <calcPr calcId="144525"/>
</workbook>
</file>

<file path=xl/sharedStrings.xml><?xml version="1.0" encoding="utf-8"?>
<sst xmlns="http://schemas.openxmlformats.org/spreadsheetml/2006/main" count="32">
  <si>
    <t>玉溪市2026年春防免疫效果监测结果汇总表</t>
  </si>
  <si>
    <t>县区：易门县</t>
  </si>
  <si>
    <t>单位：个、份</t>
  </si>
  <si>
    <t>病 种</t>
  </si>
  <si>
    <r>
      <rPr>
        <sz val="11"/>
        <color theme="1"/>
        <rFont val="宋体"/>
        <charset val="134"/>
      </rPr>
      <t>监</t>
    </r>
    <r>
      <rPr>
        <sz val="12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测</t>
    </r>
    <r>
      <rPr>
        <sz val="12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范</t>
    </r>
    <r>
      <rPr>
        <sz val="12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围</t>
    </r>
  </si>
  <si>
    <t>监测结果</t>
  </si>
  <si>
    <t>合计</t>
  </si>
  <si>
    <t>乡镇数</t>
  </si>
  <si>
    <t>村数</t>
  </si>
  <si>
    <t>规模场数</t>
  </si>
  <si>
    <t>散养户数</t>
  </si>
  <si>
    <t>屠宰场数</t>
  </si>
  <si>
    <t>市场数</t>
  </si>
  <si>
    <t>规模场样品数</t>
  </si>
  <si>
    <t>合格数</t>
  </si>
  <si>
    <t>合格率（%）</t>
  </si>
  <si>
    <t>散养户样品数</t>
  </si>
  <si>
    <t>屠宰场样品数</t>
  </si>
  <si>
    <t>市场样品数</t>
  </si>
  <si>
    <t>场户数</t>
  </si>
  <si>
    <t>监测数</t>
  </si>
  <si>
    <t>猪瘟</t>
  </si>
  <si>
    <t>蓝耳</t>
  </si>
  <si>
    <t>猪口蹄疫</t>
  </si>
  <si>
    <t>牛口蹄疫O型</t>
  </si>
  <si>
    <t>羊口蹄疫O型</t>
  </si>
  <si>
    <t>羊小反刍兽疫</t>
  </si>
  <si>
    <t>H5Re-15</t>
  </si>
  <si>
    <t>H5Re-16</t>
  </si>
  <si>
    <t>H7N9Re5</t>
  </si>
  <si>
    <t>H7N9Re6</t>
  </si>
  <si>
    <t>新城疫</t>
  </si>
</sst>
</file>

<file path=xl/styles.xml><?xml version="1.0" encoding="utf-8"?>
<styleSheet xmlns="http://schemas.openxmlformats.org/spreadsheetml/2006/main">
  <numFmts count="24">
    <numFmt numFmtId="176" formatCode="&quot;$&quot;#,##0_);[Red]\(&quot;$&quot;#,##0\)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#,##0;\(#,##0\)"/>
    <numFmt numFmtId="178" formatCode="_-&quot;$&quot;\ * #,##0_-;_-&quot;$&quot;\ * #,##0\-;_-&quot;$&quot;\ * &quot;-&quot;_-;_-@_-"/>
    <numFmt numFmtId="41" formatCode="_ * #,##0_ ;_ * \-#,##0_ ;_ * &quot;-&quot;_ ;_ @_ "/>
    <numFmt numFmtId="179" formatCode="#\ ??/??"/>
    <numFmt numFmtId="180" formatCode="_-* #,##0_-;\-* #,##0_-;_-* &quot;-&quot;_-;_-@_-"/>
    <numFmt numFmtId="44" formatCode="_ &quot;￥&quot;* #,##0.00_ ;_ &quot;￥&quot;* \-#,##0.00_ ;_ &quot;￥&quot;* &quot;-&quot;??_ ;_ @_ "/>
    <numFmt numFmtId="181" formatCode="0.00_);[Red]\(0.00\)"/>
    <numFmt numFmtId="182" formatCode="\$#,##0.00;\(\$#,##0.00\)"/>
    <numFmt numFmtId="183" formatCode="_(&quot;$&quot;* #,##0_);_(&quot;$&quot;* \(#,##0\);_(&quot;$&quot;* &quot;-&quot;_);_(@_)"/>
    <numFmt numFmtId="184" formatCode="&quot;$&quot;\ #,##0.00_-;[Red]&quot;$&quot;\ #,##0.00\-"/>
    <numFmt numFmtId="185" formatCode="yy\.mm\.dd"/>
    <numFmt numFmtId="186" formatCode="&quot;$&quot;#,##0.00_);[Red]\(&quot;$&quot;#,##0.00\)"/>
    <numFmt numFmtId="187" formatCode="0.0_ "/>
    <numFmt numFmtId="188" formatCode="_(&quot;$&quot;* #,##0.00_);_(&quot;$&quot;* \(#,##0.00\);_(&quot;$&quot;* &quot;-&quot;??_);_(@_)"/>
    <numFmt numFmtId="189" formatCode="_-&quot;$&quot;\ * #,##0.00_-;_-&quot;$&quot;\ * #,##0.00\-;_-&quot;$&quot;\ * &quot;-&quot;??_-;_-@_-"/>
    <numFmt numFmtId="190" formatCode="#,##0.0_);\(#,##0.0\)"/>
    <numFmt numFmtId="191" formatCode="&quot;$&quot;\ #,##0_-;[Red]&quot;$&quot;\ #,##0\-"/>
    <numFmt numFmtId="192" formatCode="\$#,##0;\(\$#,##0\)"/>
    <numFmt numFmtId="193" formatCode="_-* #,##0.00_-;\-* #,##0.00_-;_-* &quot;-&quot;??_-;_-@_-"/>
    <numFmt numFmtId="194" formatCode="0.00_ "/>
    <numFmt numFmtId="195" formatCode="0_ "/>
  </numFmts>
  <fonts count="7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b/>
      <sz val="9"/>
      <color indexed="8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</font>
    <font>
      <sz val="7"/>
      <name val="Small Fonts"/>
      <charset val="134"/>
    </font>
    <font>
      <sz val="12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indexed="17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color indexed="17"/>
      <name val="宋体"/>
      <charset val="134"/>
    </font>
    <font>
      <sz val="11"/>
      <color theme="0"/>
      <name val="宋体"/>
      <charset val="0"/>
      <scheme val="minor"/>
    </font>
    <font>
      <sz val="12"/>
      <color indexed="9"/>
      <name val="宋体"/>
      <charset val="134"/>
    </font>
    <font>
      <sz val="8"/>
      <name val="Times New Roman"/>
      <charset val="134"/>
    </font>
    <font>
      <sz val="10"/>
      <name val="Geneva"/>
      <charset val="134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16"/>
      <name val="宋体"/>
      <charset val="134"/>
    </font>
    <font>
      <sz val="10"/>
      <name val="Arial"/>
      <charset val="134"/>
    </font>
    <font>
      <b/>
      <sz val="11"/>
      <color indexed="63"/>
      <name val="宋体"/>
      <charset val="134"/>
    </font>
    <font>
      <sz val="10"/>
      <name val="MS Sans Serif"/>
      <charset val="134"/>
    </font>
    <font>
      <sz val="12"/>
      <name val="Times New Roman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indexed="17"/>
      <name val="Tahoma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5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Helv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2"/>
      <name val="Arial"/>
      <charset val="134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20"/>
      <name val="Tahoma"/>
      <charset val="134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9"/>
      <name val="宋体"/>
      <charset val="134"/>
    </font>
    <font>
      <sz val="12"/>
      <color indexed="9"/>
      <name val="Helv"/>
      <charset val="134"/>
    </font>
    <font>
      <b/>
      <sz val="10"/>
      <name val="MS Sans Serif"/>
      <charset val="134"/>
    </font>
    <font>
      <sz val="10"/>
      <name val="Times New Roman"/>
      <charset val="134"/>
    </font>
    <font>
      <b/>
      <sz val="13"/>
      <color indexed="56"/>
      <name val="宋体"/>
      <charset val="134"/>
    </font>
    <font>
      <sz val="8"/>
      <name val="Arial"/>
      <charset val="134"/>
    </font>
    <font>
      <b/>
      <sz val="9"/>
      <name val="Arial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2"/>
      <name val="Helv"/>
      <charset val="134"/>
    </font>
    <font>
      <b/>
      <sz val="10"/>
      <name val="Tms Rmn"/>
      <charset val="134"/>
    </font>
    <font>
      <b/>
      <sz val="18"/>
      <color indexed="56"/>
      <name val="宋体"/>
      <charset val="134"/>
    </font>
    <font>
      <b/>
      <sz val="10"/>
      <name val="Arial"/>
      <charset val="134"/>
    </font>
    <font>
      <sz val="10"/>
      <color indexed="8"/>
      <name val="MS Sans Serif"/>
      <charset val="134"/>
    </font>
    <font>
      <sz val="10"/>
      <name val="楷体"/>
      <charset val="134"/>
    </font>
    <font>
      <sz val="11"/>
      <color indexed="62"/>
      <name val="宋体"/>
      <charset val="134"/>
    </font>
    <font>
      <b/>
      <sz val="12"/>
      <color indexed="8"/>
      <name val="宋体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b/>
      <sz val="14"/>
      <name val="楷体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theme="4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5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47"/>
        <bgColor indexed="47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gray0625"/>
    </fill>
    <fill>
      <patternFill patternType="mediumGray">
        <fgColor indexed="22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45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88">
    <xf numFmtId="0" fontId="0" fillId="0" borderId="0"/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24" fillId="17" borderId="0" applyNumberFormat="0" applyBorder="0" applyAlignment="0" applyProtection="0"/>
    <xf numFmtId="0" fontId="22" fillId="13" borderId="0" applyNumberFormat="0" applyBorder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20" fillId="0" borderId="0">
      <alignment horizontal="center" wrapText="1"/>
      <protection locked="0"/>
    </xf>
    <xf numFmtId="0" fontId="12" fillId="24" borderId="0" applyNumberFormat="0" applyBorder="0" applyAlignment="0" applyProtection="0"/>
    <xf numFmtId="0" fontId="21" fillId="0" borderId="0"/>
    <xf numFmtId="41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/>
    <xf numFmtId="0" fontId="22" fillId="30" borderId="0" applyNumberFormat="0" applyBorder="0" applyAlignment="0" applyProtection="0">
      <alignment vertical="center"/>
    </xf>
    <xf numFmtId="0" fontId="29" fillId="3" borderId="14" applyNumberFormat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85" fontId="25" fillId="0" borderId="12" applyFill="0" applyProtection="0">
      <alignment horizontal="right"/>
    </xf>
    <xf numFmtId="0" fontId="19" fillId="10" borderId="0" applyNumberFormat="0" applyBorder="0" applyAlignment="0" applyProtection="0"/>
    <xf numFmtId="0" fontId="18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17" borderId="0" applyNumberFormat="0" applyBorder="0" applyAlignment="0" applyProtection="0"/>
    <xf numFmtId="0" fontId="0" fillId="33" borderId="17" applyNumberFormat="0" applyFont="0" applyAlignment="0" applyProtection="0">
      <alignment vertical="center"/>
    </xf>
    <xf numFmtId="0" fontId="10" fillId="0" borderId="0"/>
    <xf numFmtId="0" fontId="28" fillId="0" borderId="0"/>
    <xf numFmtId="0" fontId="28" fillId="0" borderId="0"/>
    <xf numFmtId="0" fontId="32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/>
    <xf numFmtId="0" fontId="18" fillId="3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19" fillId="9" borderId="0" applyNumberFormat="0" applyBorder="0" applyAlignment="0" applyProtection="0"/>
    <xf numFmtId="0" fontId="18" fillId="29" borderId="0" applyNumberFormat="0" applyBorder="0" applyAlignment="0" applyProtection="0">
      <alignment vertical="center"/>
    </xf>
    <xf numFmtId="0" fontId="19" fillId="25" borderId="0" applyNumberFormat="0" applyBorder="0" applyAlignment="0" applyProtection="0"/>
    <xf numFmtId="0" fontId="15" fillId="0" borderId="10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8" fillId="40" borderId="20" applyNumberFormat="0" applyAlignment="0" applyProtection="0">
      <alignment vertical="center"/>
    </xf>
    <xf numFmtId="0" fontId="10" fillId="0" borderId="0"/>
    <xf numFmtId="0" fontId="49" fillId="40" borderId="11" applyNumberFormat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6" fillId="3" borderId="13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8" fillId="26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horizontal="left"/>
    </xf>
    <xf numFmtId="0" fontId="18" fillId="34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/>
    <xf numFmtId="0" fontId="22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/>
    <xf numFmtId="0" fontId="22" fillId="4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8" fillId="0" borderId="0"/>
    <xf numFmtId="0" fontId="22" fillId="4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38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38" fillId="0" borderId="0"/>
    <xf numFmtId="0" fontId="28" fillId="0" borderId="0"/>
    <xf numFmtId="0" fontId="10" fillId="0" borderId="0"/>
    <xf numFmtId="0" fontId="10" fillId="0" borderId="0"/>
    <xf numFmtId="0" fontId="38" fillId="0" borderId="0"/>
    <xf numFmtId="0" fontId="12" fillId="46" borderId="0" applyNumberFormat="0" applyBorder="0" applyAlignment="0" applyProtection="0"/>
    <xf numFmtId="49" fontId="25" fillId="0" borderId="0" applyFont="0" applyFill="0" applyBorder="0" applyAlignment="0" applyProtection="0"/>
    <xf numFmtId="0" fontId="17" fillId="5" borderId="0" applyNumberFormat="0" applyBorder="0" applyAlignment="0" applyProtection="0"/>
    <xf numFmtId="49" fontId="10" fillId="0" borderId="0" applyFont="0" applyFill="0" applyBorder="0" applyAlignment="0" applyProtection="0"/>
    <xf numFmtId="0" fontId="21" fillId="0" borderId="0"/>
    <xf numFmtId="0" fontId="12" fillId="47" borderId="0" applyNumberFormat="0" applyBorder="0" applyAlignment="0" applyProtection="0"/>
    <xf numFmtId="0" fontId="28" fillId="0" borderId="0"/>
    <xf numFmtId="43" fontId="10" fillId="0" borderId="0" applyFont="0" applyFill="0" applyBorder="0" applyAlignment="0" applyProtection="0"/>
    <xf numFmtId="0" fontId="14" fillId="5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10" fillId="0" borderId="0"/>
    <xf numFmtId="178" fontId="25" fillId="0" borderId="0" applyFont="0" applyFill="0" applyBorder="0" applyAlignment="0" applyProtection="0"/>
    <xf numFmtId="0" fontId="23" fillId="14" borderId="0" applyNumberFormat="0" applyBorder="0" applyAlignment="0" applyProtection="0">
      <alignment vertical="center"/>
    </xf>
    <xf numFmtId="41" fontId="25" fillId="0" borderId="0" applyFont="0" applyFill="0" applyBorder="0" applyAlignment="0" applyProtection="0"/>
    <xf numFmtId="0" fontId="23" fillId="48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2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5" fillId="0" borderId="6" applyNumberFormat="0" applyFill="0" applyProtection="0">
      <alignment horizontal="left"/>
    </xf>
    <xf numFmtId="0" fontId="50" fillId="54" borderId="0" applyNumberFormat="0" applyBorder="0" applyAlignment="0" applyProtection="0">
      <alignment vertical="center"/>
    </xf>
    <xf numFmtId="0" fontId="10" fillId="0" borderId="0"/>
    <xf numFmtId="0" fontId="50" fillId="51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19" fillId="55" borderId="0" applyNumberFormat="0" applyBorder="0" applyAlignment="0" applyProtection="0"/>
    <xf numFmtId="0" fontId="50" fillId="56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55" borderId="0" applyNumberFormat="0" applyBorder="0" applyAlignment="0" applyProtection="0">
      <alignment vertical="center"/>
    </xf>
    <xf numFmtId="190" fontId="51" fillId="57" borderId="0"/>
    <xf numFmtId="0" fontId="38" fillId="0" borderId="0">
      <protection locked="0"/>
    </xf>
    <xf numFmtId="0" fontId="19" fillId="25" borderId="0" applyNumberFormat="0" applyBorder="0" applyAlignment="0" applyProtection="0"/>
    <xf numFmtId="0" fontId="12" fillId="58" borderId="0" applyNumberFormat="0" applyBorder="0" applyAlignment="0" applyProtection="0"/>
    <xf numFmtId="0" fontId="12" fillId="47" borderId="0" applyNumberFormat="0" applyBorder="0" applyAlignment="0" applyProtection="0"/>
    <xf numFmtId="0" fontId="12" fillId="58" borderId="0" applyNumberFormat="0" applyBorder="0" applyAlignment="0" applyProtection="0"/>
    <xf numFmtId="0" fontId="19" fillId="50" borderId="0" applyNumberFormat="0" applyBorder="0" applyAlignment="0" applyProtection="0"/>
    <xf numFmtId="0" fontId="10" fillId="0" borderId="0"/>
    <xf numFmtId="0" fontId="10" fillId="0" borderId="0"/>
    <xf numFmtId="0" fontId="19" fillId="59" borderId="0" applyNumberFormat="0" applyBorder="0" applyAlignment="0" applyProtection="0"/>
    <xf numFmtId="0" fontId="24" fillId="17" borderId="0" applyNumberFormat="0" applyBorder="0" applyAlignment="0" applyProtection="0"/>
    <xf numFmtId="0" fontId="19" fillId="61" borderId="0" applyNumberFormat="0" applyBorder="0" applyAlignment="0" applyProtection="0"/>
    <xf numFmtId="0" fontId="19" fillId="62" borderId="0" applyNumberFormat="0" applyBorder="0" applyAlignment="0" applyProtection="0"/>
    <xf numFmtId="0" fontId="19" fillId="63" borderId="0" applyNumberFormat="0" applyBorder="0" applyAlignment="0" applyProtection="0"/>
    <xf numFmtId="0" fontId="19" fillId="64" borderId="0" applyNumberFormat="0" applyBorder="0" applyAlignment="0" applyProtection="0"/>
    <xf numFmtId="0" fontId="19" fillId="62" borderId="0" applyNumberFormat="0" applyBorder="0" applyAlignment="0" applyProtection="0"/>
    <xf numFmtId="0" fontId="19" fillId="10" borderId="0" applyNumberFormat="0" applyBorder="0" applyAlignment="0" applyProtection="0"/>
    <xf numFmtId="0" fontId="25" fillId="0" borderId="0" applyFont="0" applyFill="0" applyBorder="0" applyAlignment="0" applyProtection="0"/>
    <xf numFmtId="0" fontId="19" fillId="65" borderId="0" applyNumberFormat="0" applyBorder="0" applyAlignment="0" applyProtection="0"/>
    <xf numFmtId="0" fontId="12" fillId="46" borderId="0" applyNumberFormat="0" applyBorder="0" applyAlignment="0" applyProtection="0"/>
    <xf numFmtId="0" fontId="10" fillId="0" borderId="0"/>
    <xf numFmtId="0" fontId="10" fillId="0" borderId="0"/>
    <xf numFmtId="0" fontId="12" fillId="24" borderId="0" applyNumberFormat="0" applyBorder="0" applyAlignment="0" applyProtection="0"/>
    <xf numFmtId="184" fontId="25" fillId="0" borderId="0" applyFont="0" applyFill="0" applyBorder="0" applyAlignment="0" applyProtection="0"/>
    <xf numFmtId="0" fontId="12" fillId="5" borderId="0" applyNumberFormat="0" applyBorder="0" applyAlignment="0" applyProtection="0"/>
    <xf numFmtId="0" fontId="10" fillId="0" borderId="0"/>
    <xf numFmtId="0" fontId="12" fillId="7" borderId="0" applyNumberFormat="0" applyBorder="0" applyAlignment="0" applyProtection="0"/>
    <xf numFmtId="0" fontId="19" fillId="3" borderId="0" applyNumberFormat="0" applyBorder="0" applyAlignment="0" applyProtection="0"/>
    <xf numFmtId="0" fontId="19" fillId="20" borderId="0" applyNumberFormat="0" applyBorder="0" applyAlignment="0" applyProtection="0"/>
    <xf numFmtId="0" fontId="19" fillId="63" borderId="0" applyNumberFormat="0" applyBorder="0" applyAlignment="0" applyProtection="0"/>
    <xf numFmtId="0" fontId="19" fillId="10" borderId="0" applyNumberFormat="0" applyBorder="0" applyAlignment="0" applyProtection="0"/>
    <xf numFmtId="0" fontId="19" fillId="25" borderId="0" applyNumberFormat="0" applyBorder="0" applyAlignment="0" applyProtection="0"/>
    <xf numFmtId="0" fontId="12" fillId="47" borderId="0" applyNumberFormat="0" applyBorder="0" applyAlignment="0" applyProtection="0"/>
    <xf numFmtId="0" fontId="12" fillId="58" borderId="0" applyNumberFormat="0" applyBorder="0" applyAlignment="0" applyProtection="0"/>
    <xf numFmtId="0" fontId="12" fillId="3" borderId="0" applyNumberFormat="0" applyBorder="0" applyAlignment="0" applyProtection="0"/>
    <xf numFmtId="0" fontId="12" fillId="49" borderId="0" applyNumberFormat="0" applyBorder="0" applyAlignment="0" applyProtection="0"/>
    <xf numFmtId="0" fontId="12" fillId="20" borderId="0" applyNumberFormat="0" applyBorder="0" applyAlignment="0" applyProtection="0"/>
    <xf numFmtId="0" fontId="10" fillId="0" borderId="0"/>
    <xf numFmtId="0" fontId="10" fillId="0" borderId="0"/>
    <xf numFmtId="188" fontId="25" fillId="0" borderId="0" applyFont="0" applyFill="0" applyBorder="0" applyAlignment="0" applyProtection="0"/>
    <xf numFmtId="0" fontId="19" fillId="3" borderId="0" applyNumberFormat="0" applyBorder="0" applyAlignment="0" applyProtection="0"/>
    <xf numFmtId="0" fontId="19" fillId="20" borderId="0" applyNumberFormat="0" applyBorder="0" applyAlignment="0" applyProtection="0"/>
    <xf numFmtId="0" fontId="46" fillId="17" borderId="0" applyNumberFormat="0" applyBorder="0" applyAlignment="0" applyProtection="0">
      <alignment vertical="center"/>
    </xf>
    <xf numFmtId="0" fontId="19" fillId="55" borderId="0" applyNumberFormat="0" applyBorder="0" applyAlignment="0" applyProtection="0"/>
    <xf numFmtId="0" fontId="19" fillId="61" borderId="0" applyNumberFormat="0" applyBorder="0" applyAlignment="0" applyProtection="0"/>
    <xf numFmtId="0" fontId="10" fillId="0" borderId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24" fillId="17" borderId="0" applyNumberFormat="0" applyBorder="0" applyAlignment="0" applyProtection="0"/>
    <xf numFmtId="0" fontId="12" fillId="48" borderId="0" applyNumberFormat="0" applyBorder="0" applyAlignment="0" applyProtection="0"/>
    <xf numFmtId="0" fontId="12" fillId="66" borderId="0" applyNumberFormat="0" applyBorder="0" applyAlignment="0" applyProtection="0"/>
    <xf numFmtId="0" fontId="12" fillId="47" borderId="0" applyNumberFormat="0" applyBorder="0" applyAlignment="0" applyProtection="0"/>
    <xf numFmtId="0" fontId="12" fillId="58" borderId="0" applyNumberFormat="0" applyBorder="0" applyAlignment="0" applyProtection="0"/>
    <xf numFmtId="0" fontId="10" fillId="0" borderId="0"/>
    <xf numFmtId="0" fontId="19" fillId="50" borderId="0" applyNumberFormat="0" applyBorder="0" applyAlignment="0" applyProtection="0"/>
    <xf numFmtId="0" fontId="19" fillId="59" borderId="0" applyNumberFormat="0" applyBorder="0" applyAlignment="0" applyProtection="0"/>
    <xf numFmtId="0" fontId="19" fillId="32" borderId="0" applyNumberFormat="0" applyBorder="0" applyAlignment="0" applyProtection="0"/>
    <xf numFmtId="0" fontId="12" fillId="46" borderId="0" applyNumberFormat="0" applyBorder="0" applyAlignment="0" applyProtection="0"/>
    <xf numFmtId="0" fontId="12" fillId="24" borderId="0" applyNumberFormat="0" applyBorder="0" applyAlignment="0" applyProtection="0"/>
    <xf numFmtId="0" fontId="24" fillId="17" borderId="0" applyNumberFormat="0" applyBorder="0" applyAlignment="0" applyProtection="0"/>
    <xf numFmtId="0" fontId="12" fillId="60" borderId="0" applyNumberFormat="0" applyBorder="0" applyAlignment="0" applyProtection="0"/>
    <xf numFmtId="0" fontId="19" fillId="49" borderId="0" applyNumberFormat="0" applyBorder="0" applyAlignment="0" applyProtection="0"/>
    <xf numFmtId="0" fontId="19" fillId="60" borderId="0" applyNumberFormat="0" applyBorder="0" applyAlignment="0" applyProtection="0"/>
    <xf numFmtId="0" fontId="52" fillId="0" borderId="0" applyNumberFormat="0" applyFill="0" applyBorder="0" applyAlignment="0" applyProtection="0"/>
    <xf numFmtId="180" fontId="25" fillId="0" borderId="0" applyFont="0" applyFill="0" applyBorder="0" applyAlignment="0" applyProtection="0"/>
    <xf numFmtId="177" fontId="53" fillId="0" borderId="0"/>
    <xf numFmtId="193" fontId="25" fillId="0" borderId="0" applyFont="0" applyFill="0" applyBorder="0" applyAlignment="0" applyProtection="0"/>
    <xf numFmtId="0" fontId="17" fillId="5" borderId="0" applyNumberFormat="0" applyBorder="0" applyAlignment="0" applyProtection="0"/>
    <xf numFmtId="178" fontId="25" fillId="0" borderId="0" applyFont="0" applyFill="0" applyBorder="0" applyAlignment="0" applyProtection="0"/>
    <xf numFmtId="0" fontId="38" fillId="0" borderId="0"/>
    <xf numFmtId="0" fontId="56" fillId="0" borderId="0" applyNumberFormat="0" applyFill="0" applyBorder="0" applyAlignment="0" applyProtection="0"/>
    <xf numFmtId="189" fontId="25" fillId="0" borderId="0" applyFont="0" applyFill="0" applyBorder="0" applyAlignment="0" applyProtection="0"/>
    <xf numFmtId="0" fontId="10" fillId="0" borderId="0"/>
    <xf numFmtId="182" fontId="53" fillId="0" borderId="0"/>
    <xf numFmtId="15" fontId="27" fillId="0" borderId="0"/>
    <xf numFmtId="192" fontId="53" fillId="0" borderId="0"/>
    <xf numFmtId="0" fontId="10" fillId="0" borderId="0"/>
    <xf numFmtId="0" fontId="54" fillId="0" borderId="21" applyNumberFormat="0" applyFill="0" applyAlignment="0" applyProtection="0">
      <alignment vertical="center"/>
    </xf>
    <xf numFmtId="38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42" fillId="0" borderId="22" applyNumberFormat="0" applyAlignment="0" applyProtection="0">
      <alignment horizontal="left" vertical="center"/>
    </xf>
    <xf numFmtId="0" fontId="42" fillId="0" borderId="4">
      <alignment horizontal="left" vertical="center"/>
    </xf>
    <xf numFmtId="10" fontId="55" fillId="46" borderId="7" applyNumberFormat="0" applyBorder="0" applyAlignment="0" applyProtection="0"/>
    <xf numFmtId="0" fontId="55" fillId="46" borderId="7" applyNumberFormat="0" applyBorder="0" applyAlignment="0" applyProtection="0"/>
    <xf numFmtId="190" fontId="59" fillId="67" borderId="0"/>
    <xf numFmtId="0" fontId="10" fillId="0" borderId="0"/>
    <xf numFmtId="190" fontId="59" fillId="67" borderId="0"/>
    <xf numFmtId="190" fontId="51" fillId="57" borderId="0"/>
    <xf numFmtId="38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178" fontId="25" fillId="0" borderId="0" applyFont="0" applyFill="0" applyBorder="0" applyAlignment="0" applyProtection="0"/>
    <xf numFmtId="176" fontId="27" fillId="0" borderId="0" applyFont="0" applyFill="0" applyBorder="0" applyAlignment="0" applyProtection="0"/>
    <xf numFmtId="186" fontId="27" fillId="0" borderId="0" applyFont="0" applyFill="0" applyBorder="0" applyAlignment="0" applyProtection="0"/>
    <xf numFmtId="0" fontId="53" fillId="0" borderId="0"/>
    <xf numFmtId="37" fontId="11" fillId="0" borderId="0"/>
    <xf numFmtId="0" fontId="10" fillId="0" borderId="0"/>
    <xf numFmtId="0" fontId="10" fillId="0" borderId="0"/>
    <xf numFmtId="191" fontId="25" fillId="0" borderId="0"/>
    <xf numFmtId="0" fontId="38" fillId="0" borderId="0"/>
    <xf numFmtId="3" fontId="27" fillId="0" borderId="0" applyFont="0" applyFill="0" applyBorder="0" applyAlignment="0" applyProtection="0"/>
    <xf numFmtId="14" fontId="20" fillId="0" borderId="0">
      <alignment horizontal="center" wrapText="1"/>
      <protection locked="0"/>
    </xf>
    <xf numFmtId="10" fontId="25" fillId="0" borderId="0" applyFont="0" applyFill="0" applyBorder="0" applyAlignment="0" applyProtection="0"/>
    <xf numFmtId="0" fontId="10" fillId="0" borderId="0"/>
    <xf numFmtId="0" fontId="10" fillId="0" borderId="0"/>
    <xf numFmtId="0" fontId="60" fillId="69" borderId="24">
      <protection locked="0"/>
    </xf>
    <xf numFmtId="10" fontId="10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center"/>
    </xf>
    <xf numFmtId="179" fontId="25" fillId="0" borderId="0" applyFont="0" applyFill="0" applyProtection="0"/>
    <xf numFmtId="0" fontId="50" fillId="56" borderId="0" applyNumberFormat="0" applyBorder="0" applyAlignment="0" applyProtection="0">
      <alignment vertical="center"/>
    </xf>
    <xf numFmtId="0" fontId="10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15" fontId="10" fillId="0" borderId="0" applyFont="0" applyFill="0" applyBorder="0" applyAlignment="0" applyProtection="0"/>
    <xf numFmtId="0" fontId="10" fillId="0" borderId="0"/>
    <xf numFmtId="0" fontId="10" fillId="0" borderId="0"/>
    <xf numFmtId="4" fontId="27" fillId="0" borderId="0" applyFont="0" applyFill="0" applyBorder="0" applyAlignment="0" applyProtection="0"/>
    <xf numFmtId="0" fontId="10" fillId="0" borderId="0"/>
    <xf numFmtId="4" fontId="10" fillId="0" borderId="0" applyFont="0" applyFill="0" applyBorder="0" applyAlignment="0" applyProtection="0"/>
    <xf numFmtId="0" fontId="10" fillId="0" borderId="0"/>
    <xf numFmtId="0" fontId="52" fillId="0" borderId="25">
      <alignment horizontal="center"/>
    </xf>
    <xf numFmtId="3" fontId="10" fillId="0" borderId="0" applyFont="0" applyFill="0" applyBorder="0" applyAlignment="0" applyProtection="0"/>
    <xf numFmtId="0" fontId="27" fillId="70" borderId="0" applyNumberFormat="0" applyFont="0" applyBorder="0" applyAlignment="0" applyProtection="0"/>
    <xf numFmtId="0" fontId="10" fillId="70" borderId="0" applyNumberFormat="0" applyFont="0" applyBorder="0" applyAlignment="0" applyProtection="0"/>
    <xf numFmtId="0" fontId="52" fillId="0" borderId="0" applyNumberFormat="0" applyFill="0" applyBorder="0" applyAlignment="0" applyProtection="0"/>
    <xf numFmtId="0" fontId="60" fillId="69" borderId="24">
      <protection locked="0"/>
    </xf>
    <xf numFmtId="0" fontId="60" fillId="69" borderId="24">
      <protection locked="0"/>
    </xf>
    <xf numFmtId="0" fontId="63" fillId="0" borderId="0"/>
    <xf numFmtId="0" fontId="60" fillId="69" borderId="24">
      <protection locked="0"/>
    </xf>
    <xf numFmtId="0" fontId="60" fillId="69" borderId="24">
      <protection locked="0"/>
    </xf>
    <xf numFmtId="0" fontId="60" fillId="69" borderId="24">
      <protection locked="0"/>
    </xf>
    <xf numFmtId="0" fontId="17" fillId="5" borderId="0" applyNumberFormat="0" applyBorder="0" applyAlignment="0" applyProtection="0"/>
    <xf numFmtId="183" fontId="25" fillId="0" borderId="0" applyFont="0" applyFill="0" applyBorder="0" applyAlignment="0" applyProtection="0"/>
    <xf numFmtId="0" fontId="25" fillId="0" borderId="6" applyNumberFormat="0" applyFill="0" applyProtection="0">
      <alignment horizontal="right"/>
    </xf>
    <xf numFmtId="0" fontId="10" fillId="0" borderId="0"/>
    <xf numFmtId="0" fontId="10" fillId="0" borderId="0"/>
    <xf numFmtId="0" fontId="67" fillId="0" borderId="27" applyNumberFormat="0" applyFill="0" applyAlignment="0" applyProtection="0">
      <alignment vertical="center"/>
    </xf>
    <xf numFmtId="0" fontId="68" fillId="0" borderId="28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69" fillId="0" borderId="6" applyNumberFormat="0" applyFill="0" applyProtection="0">
      <alignment horizontal="center"/>
    </xf>
    <xf numFmtId="0" fontId="70" fillId="0" borderId="0" applyNumberFormat="0" applyFill="0" applyBorder="0" applyAlignment="0" applyProtection="0"/>
    <xf numFmtId="0" fontId="66" fillId="74" borderId="0" applyNumberFormat="0" applyBorder="0" applyAlignment="0" applyProtection="0"/>
    <xf numFmtId="0" fontId="10" fillId="0" borderId="0"/>
    <xf numFmtId="0" fontId="64" fillId="0" borderId="12" applyNumberFormat="0" applyFill="0" applyProtection="0">
      <alignment horizontal="center"/>
    </xf>
    <xf numFmtId="0" fontId="72" fillId="17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24" fillId="7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46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/>
    <xf numFmtId="0" fontId="72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/>
    <xf numFmtId="0" fontId="46" fillId="17" borderId="0" applyNumberFormat="0" applyBorder="0" applyAlignment="0" applyProtection="0">
      <alignment vertical="center"/>
    </xf>
    <xf numFmtId="0" fontId="72" fillId="17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72" fillId="17" borderId="0" applyNumberFormat="0" applyBorder="0" applyAlignment="0" applyProtection="0">
      <alignment vertical="center"/>
    </xf>
    <xf numFmtId="0" fontId="72" fillId="17" borderId="0" applyNumberFormat="0" applyBorder="0" applyAlignment="0" applyProtection="0">
      <alignment vertical="center"/>
    </xf>
    <xf numFmtId="0" fontId="50" fillId="6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3" fontId="62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1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31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73" fillId="0" borderId="29" applyNumberFormat="0" applyFill="0" applyAlignment="0" applyProtection="0">
      <alignment vertical="center"/>
    </xf>
    <xf numFmtId="0" fontId="57" fillId="10" borderId="23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64" fillId="0" borderId="12" applyNumberFormat="0" applyFill="0" applyProtection="0">
      <alignment horizontal="left"/>
    </xf>
    <xf numFmtId="0" fontId="35" fillId="0" borderId="15" applyNumberFormat="0" applyFill="0" applyAlignment="0" applyProtection="0">
      <alignment vertical="center"/>
    </xf>
    <xf numFmtId="0" fontId="10" fillId="0" borderId="0"/>
    <xf numFmtId="41" fontId="10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66" fillId="73" borderId="0" applyNumberFormat="0" applyBorder="0" applyAlignment="0" applyProtection="0"/>
    <xf numFmtId="0" fontId="66" fillId="72" borderId="0" applyNumberFormat="0" applyBorder="0" applyAlignment="0" applyProtection="0"/>
    <xf numFmtId="0" fontId="50" fillId="76" borderId="0" applyNumberFormat="0" applyBorder="0" applyAlignment="0" applyProtection="0">
      <alignment vertical="center"/>
    </xf>
    <xf numFmtId="0" fontId="50" fillId="75" borderId="0" applyNumberFormat="0" applyBorder="0" applyAlignment="0" applyProtection="0">
      <alignment vertical="center"/>
    </xf>
    <xf numFmtId="0" fontId="50" fillId="7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65" fillId="49" borderId="14" applyNumberFormat="0" applyAlignment="0" applyProtection="0">
      <alignment vertical="center"/>
    </xf>
    <xf numFmtId="1" fontId="25" fillId="0" borderId="12" applyFill="0" applyProtection="0">
      <alignment horizontal="center"/>
    </xf>
    <xf numFmtId="43" fontId="25" fillId="0" borderId="0" applyFont="0" applyFill="0" applyBorder="0" applyAlignment="0" applyProtection="0"/>
    <xf numFmtId="0" fontId="10" fillId="46" borderId="26" applyNumberFormat="0" applyFont="0" applyAlignment="0" applyProtection="0">
      <alignment vertical="center"/>
    </xf>
  </cellStyleXfs>
  <cellXfs count="36">
    <xf numFmtId="0" fontId="0" fillId="0" borderId="0" xfId="0"/>
    <xf numFmtId="0" fontId="0" fillId="2" borderId="0" xfId="0" applyFill="1"/>
    <xf numFmtId="181" fontId="0" fillId="0" borderId="0" xfId="0" applyNumberFormat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357" applyFont="1" applyBorder="1" applyAlignment="1">
      <alignment horizontal="center" vertical="center"/>
    </xf>
    <xf numFmtId="0" fontId="6" fillId="0" borderId="7" xfId="357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7" xfId="236" applyNumberFormat="1" applyFont="1" applyBorder="1" applyAlignment="1">
      <alignment horizontal="center" vertical="center"/>
    </xf>
    <xf numFmtId="0" fontId="6" fillId="0" borderId="7" xfId="298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center" vertical="center" wrapText="1"/>
    </xf>
    <xf numFmtId="0" fontId="6" fillId="0" borderId="7" xfId="236" applyFont="1" applyBorder="1" applyAlignment="1">
      <alignment horizontal="center" vertical="center"/>
    </xf>
    <xf numFmtId="0" fontId="9" fillId="0" borderId="8" xfId="236" applyFont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181" fontId="0" fillId="0" borderId="7" xfId="0" applyNumberFormat="1" applyBorder="1" applyAlignment="1">
      <alignment horizontal="center" vertical="center" wrapText="1"/>
    </xf>
    <xf numFmtId="187" fontId="6" fillId="0" borderId="7" xfId="357" applyNumberFormat="1" applyFont="1" applyBorder="1" applyAlignment="1">
      <alignment horizontal="center" vertical="center" wrapText="1"/>
    </xf>
    <xf numFmtId="0" fontId="6" fillId="0" borderId="7" xfId="357" applyNumberFormat="1" applyFont="1" applyBorder="1" applyAlignment="1">
      <alignment horizontal="center" vertical="center" wrapText="1"/>
    </xf>
    <xf numFmtId="194" fontId="6" fillId="0" borderId="7" xfId="357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194" fontId="6" fillId="0" borderId="7" xfId="357" applyNumberFormat="1" applyFont="1" applyBorder="1" applyAlignment="1">
      <alignment horizontal="center" vertical="center" wrapText="1"/>
    </xf>
    <xf numFmtId="0" fontId="6" fillId="0" borderId="7" xfId="236" applyNumberFormat="1" applyFont="1" applyBorder="1" applyAlignment="1">
      <alignment horizontal="center" vertical="center" wrapText="1"/>
    </xf>
    <xf numFmtId="195" fontId="6" fillId="0" borderId="7" xfId="357" applyNumberFormat="1" applyFont="1" applyBorder="1" applyAlignment="1">
      <alignment horizontal="center" vertical="center" wrapText="1"/>
    </xf>
    <xf numFmtId="0" fontId="6" fillId="0" borderId="7" xfId="298" applyNumberFormat="1" applyFont="1" applyBorder="1" applyAlignment="1">
      <alignment horizontal="center" vertical="center" wrapText="1"/>
    </xf>
    <xf numFmtId="194" fontId="6" fillId="0" borderId="7" xfId="0" applyNumberFormat="1" applyFont="1" applyBorder="1" applyAlignment="1">
      <alignment horizontal="center" vertical="center"/>
    </xf>
    <xf numFmtId="0" fontId="6" fillId="0" borderId="7" xfId="357" applyFont="1" applyBorder="1" applyAlignment="1">
      <alignment horizontal="center" vertical="center"/>
    </xf>
  </cellXfs>
  <cellStyles count="388">
    <cellStyle name="常规" xfId="0" builtinId="0"/>
    <cellStyle name="货币[0]" xfId="1" builtinId="7"/>
    <cellStyle name="货币" xfId="2" builtinId="4"/>
    <cellStyle name="常规 44" xfId="3"/>
    <cellStyle name="常规 39" xfId="4"/>
    <cellStyle name="差_Book1_Book1" xfId="5"/>
    <cellStyle name="20% - 强调文字颜色 3" xfId="6" builtinId="38"/>
    <cellStyle name="输入" xfId="7" builtinId="20"/>
    <cellStyle name="args.style" xfId="8"/>
    <cellStyle name="Accent2 - 20% 2" xfId="9"/>
    <cellStyle name="_Book1_2 2" xfId="10"/>
    <cellStyle name="千位分隔[0]" xfId="11" builtinId="6"/>
    <cellStyle name="Accent2 - 40%" xfId="12"/>
    <cellStyle name="40% - 强调文字颜色 3" xfId="13" builtinId="39"/>
    <cellStyle name="计算 2" xfId="14"/>
    <cellStyle name="差" xfId="15" builtinId="27"/>
    <cellStyle name="千位分隔" xfId="16" builtinId="3"/>
    <cellStyle name="超链接" xfId="17" builtinId="8"/>
    <cellStyle name="日期" xfId="18"/>
    <cellStyle name="Accent2 - 60%" xfId="19"/>
    <cellStyle name="60% - 强调文字颜色 3" xfId="20" builtinId="40"/>
    <cellStyle name="百分比" xfId="21" builtinId="5"/>
    <cellStyle name="已访问的超链接" xfId="22" builtinId="9"/>
    <cellStyle name="差_Book1 2" xfId="23"/>
    <cellStyle name="注释" xfId="24" builtinId="10"/>
    <cellStyle name="常规 6" xfId="25"/>
    <cellStyle name="_ET_STYLE_NoName_00__Sheet3" xfId="26"/>
    <cellStyle name="_ET_STYLE_NoName_00__Book1" xfId="27"/>
    <cellStyle name="警告文本" xfId="28" builtinId="11"/>
    <cellStyle name="好_Book1 3" xfId="29"/>
    <cellStyle name="60% - 强调文字颜色 2" xfId="30" builtinId="36"/>
    <cellStyle name="标题 4" xfId="31" builtinId="19"/>
    <cellStyle name="标题" xfId="32" builtinId="15"/>
    <cellStyle name="解释性文本" xfId="33" builtinId="53"/>
    <cellStyle name="标题 1" xfId="34" builtinId="16"/>
    <cellStyle name="标题 2" xfId="35" builtinId="17"/>
    <cellStyle name="Accent6 2" xfId="36"/>
    <cellStyle name="60% - 强调文字颜色 1" xfId="37" builtinId="32"/>
    <cellStyle name="Accent1_Book1" xfId="38"/>
    <cellStyle name="标题 3" xfId="39" builtinId="18"/>
    <cellStyle name="60% - 强调文字颜色 4" xfId="40" builtinId="44"/>
    <cellStyle name="常规 90" xfId="41"/>
    <cellStyle name="常规 85" xfId="42"/>
    <cellStyle name="输出" xfId="43" builtinId="21"/>
    <cellStyle name="常规 31" xfId="44"/>
    <cellStyle name="计算" xfId="45" builtinId="22"/>
    <cellStyle name="40% - 强调文字颜色 4 2" xfId="46"/>
    <cellStyle name="检查单元格" xfId="47" builtinId="23"/>
    <cellStyle name="20% - 强调文字颜色 6" xfId="48" builtinId="50"/>
    <cellStyle name="强调文字颜色 2" xfId="49" builtinId="33"/>
    <cellStyle name="链接单元格" xfId="50" builtinId="24"/>
    <cellStyle name="汇总" xfId="51" builtinId="25"/>
    <cellStyle name="好" xfId="52" builtinId="26"/>
    <cellStyle name="适中" xfId="53" builtinId="28"/>
    <cellStyle name="20% - 强调文字颜色 5" xfId="54" builtinId="46"/>
    <cellStyle name="强调文字颜色 1" xfId="55" builtinId="29"/>
    <cellStyle name="20% - 强调文字颜色 1" xfId="56" builtinId="30"/>
    <cellStyle name="40% - 强调文字颜色 1" xfId="57" builtinId="31"/>
    <cellStyle name="输出 2" xfId="58"/>
    <cellStyle name="20% - 强调文字颜色 2" xfId="59" builtinId="34"/>
    <cellStyle name="40% - 强调文字颜色 2" xfId="60" builtinId="35"/>
    <cellStyle name="Accent2 - 40% 2" xfId="61"/>
    <cellStyle name="强调文字颜色 3" xfId="62" builtinId="37"/>
    <cellStyle name="PSChar" xfId="63"/>
    <cellStyle name="强调文字颜色 4" xfId="64" builtinId="41"/>
    <cellStyle name="20% - 强调文字颜色 4" xfId="65" builtinId="42"/>
    <cellStyle name="好_Book1_免疫效果监测表" xfId="66"/>
    <cellStyle name="好_Book1_1_疫情监测表" xfId="67"/>
    <cellStyle name="40% - 强调文字颜色 4" xfId="68" builtinId="43"/>
    <cellStyle name="强调文字颜色 5" xfId="69" builtinId="45"/>
    <cellStyle name="差_Book1_Book1_1" xfId="70"/>
    <cellStyle name="40% - 强调文字颜色 5" xfId="71" builtinId="47"/>
    <cellStyle name="60% - 强调文字颜色 5" xfId="72" builtinId="48"/>
    <cellStyle name="强调文字颜色 6" xfId="73" builtinId="49"/>
    <cellStyle name="适中 2" xfId="74"/>
    <cellStyle name="_弱电系统设备配置报价清单" xfId="75"/>
    <cellStyle name="40% - 强调文字颜色 6" xfId="76" builtinId="51"/>
    <cellStyle name="60% - 强调文字颜色 6" xfId="77" builtinId="52"/>
    <cellStyle name="_ET_STYLE_NoName_00_" xfId="78"/>
    <cellStyle name="_Book1_1" xfId="79"/>
    <cellStyle name="_20100326高清市院遂宁检察院1080P配置清单26日改" xfId="80"/>
    <cellStyle name="_ET_STYLE_NoName_00__Book1_1_Book1" xfId="81"/>
    <cellStyle name="_Book1_1_Book1" xfId="82"/>
    <cellStyle name="_Book1" xfId="83"/>
    <cellStyle name="_Book1 2" xfId="84"/>
    <cellStyle name="常规 63" xfId="85"/>
    <cellStyle name="常规 58" xfId="86"/>
    <cellStyle name="_Book1_1 2" xfId="87"/>
    <cellStyle name="Accent2 - 20%" xfId="88"/>
    <cellStyle name="_Book1_2" xfId="89"/>
    <cellStyle name="好_Book1_1_病原学监测表" xfId="90"/>
    <cellStyle name="_Book1_3" xfId="91"/>
    <cellStyle name="_ET_STYLE_NoName_00__Book1_1" xfId="92"/>
    <cellStyle name="Accent1 - 20%" xfId="93"/>
    <cellStyle name="0,0_x000d_&#10;NA_x000d_&#10;" xfId="94"/>
    <cellStyle name="千分位_laroux" xfId="95"/>
    <cellStyle name="好_疫情监测表" xfId="96"/>
    <cellStyle name="20% - 强调文字颜色 1 2" xfId="97"/>
    <cellStyle name="20% - 强调文字颜色 2 2" xfId="98"/>
    <cellStyle name="20% - 强调文字颜色 3 2" xfId="99"/>
    <cellStyle name="常规 3" xfId="100"/>
    <cellStyle name="Mon閠aire_!!!GO" xfId="101"/>
    <cellStyle name="20% - 强调文字颜色 4 2" xfId="102"/>
    <cellStyle name="寘嬫愗傝_Region Orders (2)" xfId="103"/>
    <cellStyle name="20% - 强调文字颜色 5 2" xfId="104"/>
    <cellStyle name="20% - 强调文字颜色 6 2" xfId="105"/>
    <cellStyle name="40% - 强调文字颜色 1 2" xfId="106"/>
    <cellStyle name="40% - 强调文字颜色 2 2" xfId="107"/>
    <cellStyle name="40% - 强调文字颜色 3 2" xfId="108"/>
    <cellStyle name="40% - 强调文字颜色 5 2" xfId="109"/>
    <cellStyle name="40% - 强调文字颜色 6 2" xfId="110"/>
    <cellStyle name="商品名称" xfId="111"/>
    <cellStyle name="60% - 强调文字颜色 1 2" xfId="112"/>
    <cellStyle name="常规 5" xfId="113"/>
    <cellStyle name="60% - 强调文字颜色 2 2" xfId="114"/>
    <cellStyle name="60% - 强调文字颜色 3 2" xfId="115"/>
    <cellStyle name="Accent6_Book1" xfId="116"/>
    <cellStyle name="60% - 强调文字颜色 4 2" xfId="117"/>
    <cellStyle name="60% - 强调文字颜色 5 2" xfId="118"/>
    <cellStyle name="60% - 强调文字颜色 6 2" xfId="119"/>
    <cellStyle name="Linked Cells 2" xfId="120"/>
    <cellStyle name="6mal" xfId="121"/>
    <cellStyle name="Accent1" xfId="122"/>
    <cellStyle name="Accent1 - 20% 2" xfId="123"/>
    <cellStyle name="Accent1 - 40%" xfId="124"/>
    <cellStyle name="Accent1 - 40% 2" xfId="125"/>
    <cellStyle name="Accent1 - 60%" xfId="126"/>
    <cellStyle name="常规 54" xfId="127"/>
    <cellStyle name="常规 49" xfId="128"/>
    <cellStyle name="Accent1 - 60% 2" xfId="129"/>
    <cellStyle name="差_Book1_Book1_病原学监测表" xfId="130"/>
    <cellStyle name="Accent1 2" xfId="131"/>
    <cellStyle name="Accent2" xfId="132"/>
    <cellStyle name="Accent2 - 60% 2" xfId="133"/>
    <cellStyle name="Accent2 2" xfId="134"/>
    <cellStyle name="Accent2_Book1" xfId="135"/>
    <cellStyle name="Accent3" xfId="136"/>
    <cellStyle name="Milliers_!!!GO" xfId="137"/>
    <cellStyle name="Accent5 2" xfId="138"/>
    <cellStyle name="Accent3 - 20%" xfId="139"/>
    <cellStyle name="常规 52" xfId="140"/>
    <cellStyle name="常规 47" xfId="141"/>
    <cellStyle name="Accent3 - 20% 2" xfId="142"/>
    <cellStyle name="Mon閠aire [0]_!!!GO" xfId="143"/>
    <cellStyle name="Accent3 - 40%" xfId="144"/>
    <cellStyle name="常规 104" xfId="145"/>
    <cellStyle name="Accent3 - 40% 2" xfId="146"/>
    <cellStyle name="Accent3 - 60%" xfId="147"/>
    <cellStyle name="Accent3 - 60% 2" xfId="148"/>
    <cellStyle name="Accent3 2" xfId="149"/>
    <cellStyle name="Accent3_Book1" xfId="150"/>
    <cellStyle name="Accent4" xfId="151"/>
    <cellStyle name="Accent4 - 20%" xfId="152"/>
    <cellStyle name="Accent4 - 20% 2" xfId="153"/>
    <cellStyle name="Accent4 - 40%" xfId="154"/>
    <cellStyle name="Accent6 - 40%" xfId="155"/>
    <cellStyle name="Accent4 - 40% 2" xfId="156"/>
    <cellStyle name="常规 110" xfId="157"/>
    <cellStyle name="常规 105" xfId="158"/>
    <cellStyle name="捠壿 [0.00]_Region Orders (2)" xfId="159"/>
    <cellStyle name="Accent4 - 60%" xfId="160"/>
    <cellStyle name="Accent4 - 60% 2" xfId="161"/>
    <cellStyle name="差_Book1_疫情监测表" xfId="162"/>
    <cellStyle name="Accent6" xfId="163"/>
    <cellStyle name="Accent4 2" xfId="164"/>
    <cellStyle name="常规 2 3" xfId="165"/>
    <cellStyle name="Accent4_Book1" xfId="166"/>
    <cellStyle name="Accent5" xfId="167"/>
    <cellStyle name="差_Book1_Book1_免疫效果监测表" xfId="168"/>
    <cellStyle name="Accent5 - 20%" xfId="169"/>
    <cellStyle name="Accent5 - 20% 2" xfId="170"/>
    <cellStyle name="Accent5 - 40%" xfId="171"/>
    <cellStyle name="Accent5 - 40% 2" xfId="172"/>
    <cellStyle name="常规 12" xfId="173"/>
    <cellStyle name="Accent5 - 60%" xfId="174"/>
    <cellStyle name="Accent5 - 60% 2" xfId="175"/>
    <cellStyle name="Accent5_Book1" xfId="176"/>
    <cellStyle name="Accent6 - 20%" xfId="177"/>
    <cellStyle name="Accent6 - 20% 2" xfId="178"/>
    <cellStyle name="差_Book1_1_免疫效果监测表" xfId="179"/>
    <cellStyle name="Accent6 - 40% 2" xfId="180"/>
    <cellStyle name="Accent6 - 60%" xfId="181"/>
    <cellStyle name="Accent6 - 60% 2" xfId="182"/>
    <cellStyle name="ColLevel_0" xfId="183"/>
    <cellStyle name="Comma [0]_!!!GO" xfId="184"/>
    <cellStyle name="comma zerodec" xfId="185"/>
    <cellStyle name="Comma_!!!GO" xfId="186"/>
    <cellStyle name="好_Book1_Book1" xfId="187"/>
    <cellStyle name="Currency [0]_!!!GO" xfId="188"/>
    <cellStyle name="样式 1" xfId="189"/>
    <cellStyle name="分级显示列_1_Book1" xfId="190"/>
    <cellStyle name="Currency_!!!GO" xfId="191"/>
    <cellStyle name="常规 13" xfId="192"/>
    <cellStyle name="Currency1" xfId="193"/>
    <cellStyle name="Date" xfId="194"/>
    <cellStyle name="Dollar (zero dec)" xfId="195"/>
    <cellStyle name="常规 96" xfId="196"/>
    <cellStyle name="标题 2 2" xfId="197"/>
    <cellStyle name="Grey" xfId="198"/>
    <cellStyle name="Grey 2" xfId="199"/>
    <cellStyle name="Header1" xfId="200"/>
    <cellStyle name="Header2" xfId="201"/>
    <cellStyle name="Input [yellow]" xfId="202"/>
    <cellStyle name="Input [yellow] 2" xfId="203"/>
    <cellStyle name="Input Cells" xfId="204"/>
    <cellStyle name="常规 14" xfId="205"/>
    <cellStyle name="Input Cells 2" xfId="206"/>
    <cellStyle name="Linked Cells" xfId="207"/>
    <cellStyle name="Millares [0]_96 Risk" xfId="208"/>
    <cellStyle name="Millares_96 Risk" xfId="209"/>
    <cellStyle name="Milliers [0]_!!!GO" xfId="210"/>
    <cellStyle name="Moneda [0]_96 Risk" xfId="211"/>
    <cellStyle name="Moneda_96 Risk" xfId="212"/>
    <cellStyle name="New Times Roman" xfId="213"/>
    <cellStyle name="no dec" xfId="214"/>
    <cellStyle name="常规 71" xfId="215"/>
    <cellStyle name="常规 66" xfId="216"/>
    <cellStyle name="Normal - Style1" xfId="217"/>
    <cellStyle name="Normal_!!!GO" xfId="218"/>
    <cellStyle name="PSInt" xfId="219"/>
    <cellStyle name="per.style" xfId="220"/>
    <cellStyle name="Percent [2]" xfId="221"/>
    <cellStyle name="常规 94" xfId="222"/>
    <cellStyle name="常规 89" xfId="223"/>
    <cellStyle name="t_HVAC Equipment (3)" xfId="224"/>
    <cellStyle name="Percent [2] 2" xfId="225"/>
    <cellStyle name="Percent_!!!GO" xfId="226"/>
    <cellStyle name="标题 5" xfId="227"/>
    <cellStyle name="Pourcentage_pldt" xfId="228"/>
    <cellStyle name="强调文字颜色 4 2" xfId="229"/>
    <cellStyle name="PSChar 2" xfId="230"/>
    <cellStyle name="PSDate" xfId="231"/>
    <cellStyle name="PSDate 2" xfId="232"/>
    <cellStyle name="常规 21" xfId="233"/>
    <cellStyle name="常规 16" xfId="234"/>
    <cellStyle name="PSDec" xfId="235"/>
    <cellStyle name="常规 10" xfId="236"/>
    <cellStyle name="PSDec 2" xfId="237"/>
    <cellStyle name="常规 106" xfId="238"/>
    <cellStyle name="PSHeading" xfId="239"/>
    <cellStyle name="PSInt 2" xfId="240"/>
    <cellStyle name="PSSpacer" xfId="241"/>
    <cellStyle name="PSSpacer 2" xfId="242"/>
    <cellStyle name="RowLevel_0" xfId="243"/>
    <cellStyle name="sstot" xfId="244"/>
    <cellStyle name="sstot 2" xfId="245"/>
    <cellStyle name="Standard_AREAS" xfId="246"/>
    <cellStyle name="t" xfId="247"/>
    <cellStyle name="t 2" xfId="248"/>
    <cellStyle name="t_HVAC Equipment (3) 2" xfId="249"/>
    <cellStyle name="好_Book1_Book1_病原学监测表" xfId="250"/>
    <cellStyle name="捠壿_Region Orders (2)" xfId="251"/>
    <cellStyle name="编号" xfId="252"/>
    <cellStyle name="常规 51" xfId="253"/>
    <cellStyle name="常规 46" xfId="254"/>
    <cellStyle name="标题 1 2" xfId="255"/>
    <cellStyle name="标题 3 2" xfId="256"/>
    <cellStyle name="好_Book1_2" xfId="257"/>
    <cellStyle name="标题 4 2" xfId="258"/>
    <cellStyle name="常规 84" xfId="259"/>
    <cellStyle name="常规 79" xfId="260"/>
    <cellStyle name="标题1" xfId="261"/>
    <cellStyle name="表标题" xfId="262"/>
    <cellStyle name="强调 3" xfId="263"/>
    <cellStyle name="常规 2 2" xfId="264"/>
    <cellStyle name="部门" xfId="265"/>
    <cellStyle name="差 2" xfId="266"/>
    <cellStyle name="差_Book1" xfId="267"/>
    <cellStyle name="差_Book1 3" xfId="268"/>
    <cellStyle name="差_Book1_1" xfId="269"/>
    <cellStyle name="差_Book1_1_病原学监测表" xfId="270"/>
    <cellStyle name="差_Book1_免疫效果监测表" xfId="271"/>
    <cellStyle name="差_Book1_1_疫情监测表" xfId="272"/>
    <cellStyle name="差_Book1_2" xfId="273"/>
    <cellStyle name="差_Book1_Book1_疫情监测表" xfId="274"/>
    <cellStyle name="差_Book1_病原学监测表" xfId="275"/>
    <cellStyle name="差_病原学监测表" xfId="276"/>
    <cellStyle name="好_Book1_病原学监测表" xfId="277"/>
    <cellStyle name="差_免疫效果监测表" xfId="278"/>
    <cellStyle name="差_疫情监测表" xfId="279"/>
    <cellStyle name="强调文字颜色 6 2" xfId="280"/>
    <cellStyle name="常规 100" xfId="281"/>
    <cellStyle name="常规 101" xfId="282"/>
    <cellStyle name="常规 102" xfId="283"/>
    <cellStyle name="常规 103" xfId="284"/>
    <cellStyle name="常规 107" xfId="285"/>
    <cellStyle name="常规 108" xfId="286"/>
    <cellStyle name="常规 109" xfId="287"/>
    <cellStyle name="常规 11" xfId="288"/>
    <cellStyle name="常规 20" xfId="289"/>
    <cellStyle name="常规 15" xfId="290"/>
    <cellStyle name="分级显示行_1_Book1" xfId="291"/>
    <cellStyle name="常规 22" xfId="292"/>
    <cellStyle name="常规 17" xfId="293"/>
    <cellStyle name="常规 23" xfId="294"/>
    <cellStyle name="常规 18" xfId="295"/>
    <cellStyle name="常规 24" xfId="296"/>
    <cellStyle name="常规 19" xfId="297"/>
    <cellStyle name="常规 2" xfId="298"/>
    <cellStyle name="昗弨_Pacific Region P&amp;L" xfId="299"/>
    <cellStyle name="常规 92" xfId="300"/>
    <cellStyle name="常规 87" xfId="301"/>
    <cellStyle name="常规 2 3 2" xfId="302"/>
    <cellStyle name="常规 30" xfId="303"/>
    <cellStyle name="常规 25" xfId="304"/>
    <cellStyle name="常规 25 2" xfId="305"/>
    <cellStyle name="常规 32" xfId="306"/>
    <cellStyle name="常规 27" xfId="307"/>
    <cellStyle name="常规 33" xfId="308"/>
    <cellStyle name="常规 28" xfId="309"/>
    <cellStyle name="常规 34" xfId="310"/>
    <cellStyle name="常规 29" xfId="311"/>
    <cellStyle name="常规 3 2" xfId="312"/>
    <cellStyle name="常规 40" xfId="313"/>
    <cellStyle name="常规 35" xfId="314"/>
    <cellStyle name="常规 41" xfId="315"/>
    <cellStyle name="常规 36" xfId="316"/>
    <cellStyle name="常规 42" xfId="317"/>
    <cellStyle name="常规 37" xfId="318"/>
    <cellStyle name="常规 43" xfId="319"/>
    <cellStyle name="常规 38" xfId="320"/>
    <cellStyle name="常规 4" xfId="321"/>
    <cellStyle name="常规 50" xfId="322"/>
    <cellStyle name="常规 45" xfId="323"/>
    <cellStyle name="常规 48" xfId="324"/>
    <cellStyle name="常规 55" xfId="325"/>
    <cellStyle name="常规 56" xfId="326"/>
    <cellStyle name="常规 57" xfId="327"/>
    <cellStyle name="常规 64" xfId="328"/>
    <cellStyle name="常规 70" xfId="329"/>
    <cellStyle name="常规 65" xfId="330"/>
    <cellStyle name="警告文本 2" xfId="331"/>
    <cellStyle name="常规 72" xfId="332"/>
    <cellStyle name="常规 67" xfId="333"/>
    <cellStyle name="常规 73" xfId="334"/>
    <cellStyle name="常规 68" xfId="335"/>
    <cellStyle name="常规 74" xfId="336"/>
    <cellStyle name="常规 69" xfId="337"/>
    <cellStyle name="常规 7" xfId="338"/>
    <cellStyle name="常规 80" xfId="339"/>
    <cellStyle name="常规 75" xfId="340"/>
    <cellStyle name="常规 81" xfId="341"/>
    <cellStyle name="常规 76" xfId="342"/>
    <cellStyle name="常规 82" xfId="343"/>
    <cellStyle name="常规 77" xfId="344"/>
    <cellStyle name="常规 83" xfId="345"/>
    <cellStyle name="常规 78" xfId="346"/>
    <cellStyle name="常规 8" xfId="347"/>
    <cellStyle name="常规 91" xfId="348"/>
    <cellStyle name="常规 86" xfId="349"/>
    <cellStyle name="常规 93" xfId="350"/>
    <cellStyle name="常规 88" xfId="351"/>
    <cellStyle name="常规 9" xfId="352"/>
    <cellStyle name="常规 95" xfId="353"/>
    <cellStyle name="常规 97" xfId="354"/>
    <cellStyle name="常规 98" xfId="355"/>
    <cellStyle name="常规 99" xfId="356"/>
    <cellStyle name="常规_Sheet1" xfId="357"/>
    <cellStyle name="好 2" xfId="358"/>
    <cellStyle name="好_Book1" xfId="359"/>
    <cellStyle name="好_Book1 2" xfId="360"/>
    <cellStyle name="好_Book1_1" xfId="361"/>
    <cellStyle name="好_Book1_1_免疫效果监测表" xfId="362"/>
    <cellStyle name="好_Book1_Book1_1" xfId="363"/>
    <cellStyle name="好_Book1_Book1_免疫效果监测表" xfId="364"/>
    <cellStyle name="好_Book1_Book1_疫情监测表" xfId="365"/>
    <cellStyle name="好_Book1_疫情监测表" xfId="366"/>
    <cellStyle name="好_病原学监测表" xfId="367"/>
    <cellStyle name="好_免疫效果监测表" xfId="368"/>
    <cellStyle name="汇总 2" xfId="369"/>
    <cellStyle name="检查单元格 2" xfId="370"/>
    <cellStyle name="解释性文本 2" xfId="371"/>
    <cellStyle name="借出原因" xfId="372"/>
    <cellStyle name="链接单元格 2" xfId="373"/>
    <cellStyle name="普通_laroux" xfId="374"/>
    <cellStyle name="千分位[0]_laroux" xfId="375"/>
    <cellStyle name="千位[0]_ 方正PC" xfId="376"/>
    <cellStyle name="千位_ 方正PC" xfId="377"/>
    <cellStyle name="强调 1" xfId="378"/>
    <cellStyle name="强调 2" xfId="379"/>
    <cellStyle name="强调文字颜色 1 2" xfId="380"/>
    <cellStyle name="强调文字颜色 2 2" xfId="381"/>
    <cellStyle name="强调文字颜色 3 2" xfId="382"/>
    <cellStyle name="强调文字颜色 5 2" xfId="383"/>
    <cellStyle name="输入 2" xfId="384"/>
    <cellStyle name="数量" xfId="385"/>
    <cellStyle name="寘嬫愗傝 [0.00]_Region Orders (2)" xfId="386"/>
    <cellStyle name="注释 2" xfId="387"/>
  </cellStyles>
  <tableStyles count="0" defaultTableStyle="TableStyleMedium9"/>
  <colors>
    <mruColors>
      <color rgb="00FF0000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17"/>
  <sheetViews>
    <sheetView tabSelected="1" topLeftCell="A3" workbookViewId="0">
      <selection activeCell="S25" sqref="S25"/>
    </sheetView>
  </sheetViews>
  <sheetFormatPr defaultColWidth="9" defaultRowHeight="14.4"/>
  <cols>
    <col min="1" max="1" width="10.7777777777778" customWidth="1"/>
    <col min="2" max="2" width="5.5" customWidth="1"/>
    <col min="3" max="3" width="3.75" customWidth="1"/>
    <col min="4" max="4" width="4.62962962962963" customWidth="1"/>
    <col min="5" max="5" width="5.25" customWidth="1"/>
    <col min="6" max="6" width="4.5" customWidth="1"/>
    <col min="7" max="7" width="3.88888888888889" customWidth="1"/>
    <col min="8" max="8" width="6" customWidth="1"/>
    <col min="9" max="9" width="5.12962962962963" customWidth="1"/>
    <col min="10" max="10" width="9" style="2" customWidth="1"/>
    <col min="11" max="12" width="5.25" style="2" customWidth="1"/>
    <col min="13" max="13" width="9" style="2" customWidth="1"/>
    <col min="14" max="14" width="6.12962962962963" style="2" customWidth="1"/>
    <col min="15" max="15" width="4" style="2" customWidth="1"/>
    <col min="16" max="16" width="9" customWidth="1"/>
    <col min="17" max="17" width="4.33333333333333" customWidth="1"/>
    <col min="18" max="18" width="3.33333333333333" customWidth="1"/>
    <col min="19" max="19" width="9" style="2" customWidth="1"/>
    <col min="20" max="20" width="5.37962962962963" customWidth="1"/>
    <col min="21" max="21" width="6.5" customWidth="1"/>
    <col min="22" max="22" width="6.73148148148148" customWidth="1"/>
    <col min="23" max="23" width="8.62962962962963" style="2" customWidth="1"/>
    <col min="25" max="25" width="12.6296296296296"/>
    <col min="27" max="27" width="12.6296296296296"/>
  </cols>
  <sheetData>
    <row r="1" ht="33" customHeight="1" spans="1:2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ht="23.25" customHeight="1" spans="1:23">
      <c r="A2" s="5" t="s">
        <v>1</v>
      </c>
      <c r="B2" s="5"/>
      <c r="C2" s="5"/>
      <c r="D2" s="5"/>
      <c r="E2" s="5"/>
      <c r="F2" s="5"/>
      <c r="G2" s="5"/>
      <c r="H2" s="5"/>
      <c r="I2" s="23"/>
      <c r="J2" s="23"/>
      <c r="K2" s="23"/>
      <c r="L2" s="23"/>
      <c r="M2" s="23"/>
      <c r="N2" s="24"/>
      <c r="O2" s="24"/>
      <c r="P2" s="24"/>
      <c r="Q2" s="24"/>
      <c r="R2" s="24"/>
      <c r="S2" s="24"/>
      <c r="T2" s="24" t="s">
        <v>2</v>
      </c>
      <c r="U2" s="24"/>
      <c r="V2" s="24"/>
      <c r="W2" s="24"/>
    </row>
    <row r="3" ht="27" customHeight="1" spans="1:23">
      <c r="A3" s="6" t="s">
        <v>3</v>
      </c>
      <c r="B3" s="7" t="s">
        <v>4</v>
      </c>
      <c r="C3" s="8"/>
      <c r="D3" s="8"/>
      <c r="E3" s="8"/>
      <c r="F3" s="8"/>
      <c r="G3" s="9"/>
      <c r="H3" s="7" t="s">
        <v>5</v>
      </c>
      <c r="I3" s="8"/>
      <c r="J3" s="8"/>
      <c r="K3" s="8"/>
      <c r="L3" s="8"/>
      <c r="M3" s="8"/>
      <c r="N3" s="8"/>
      <c r="O3" s="8"/>
      <c r="P3" s="8"/>
      <c r="Q3" s="8"/>
      <c r="R3" s="8"/>
      <c r="S3" s="9"/>
      <c r="T3" s="7" t="s">
        <v>6</v>
      </c>
      <c r="U3" s="8"/>
      <c r="V3" s="8"/>
      <c r="W3" s="9"/>
    </row>
    <row r="4" ht="81" customHeight="1" spans="1:23">
      <c r="A4" s="10"/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25" t="s">
        <v>15</v>
      </c>
      <c r="K4" s="11" t="s">
        <v>16</v>
      </c>
      <c r="L4" s="11" t="s">
        <v>14</v>
      </c>
      <c r="M4" s="25" t="s">
        <v>15</v>
      </c>
      <c r="N4" s="11" t="s">
        <v>17</v>
      </c>
      <c r="O4" s="11" t="s">
        <v>14</v>
      </c>
      <c r="P4" s="25" t="s">
        <v>15</v>
      </c>
      <c r="Q4" s="11" t="s">
        <v>18</v>
      </c>
      <c r="R4" s="11" t="s">
        <v>14</v>
      </c>
      <c r="S4" s="25" t="s">
        <v>15</v>
      </c>
      <c r="T4" s="11" t="s">
        <v>19</v>
      </c>
      <c r="U4" s="11" t="s">
        <v>20</v>
      </c>
      <c r="V4" s="11" t="s">
        <v>14</v>
      </c>
      <c r="W4" s="25" t="s">
        <v>15</v>
      </c>
    </row>
    <row r="5" ht="27" customHeight="1" spans="1:23">
      <c r="A5" s="12" t="s">
        <v>21</v>
      </c>
      <c r="B5" s="13">
        <v>7</v>
      </c>
      <c r="C5" s="14">
        <v>8</v>
      </c>
      <c r="D5" s="14"/>
      <c r="E5" s="14">
        <v>10</v>
      </c>
      <c r="F5" s="14"/>
      <c r="G5" s="14"/>
      <c r="H5" s="14">
        <v>20</v>
      </c>
      <c r="I5" s="14">
        <v>16</v>
      </c>
      <c r="J5" s="26">
        <v>80</v>
      </c>
      <c r="K5" s="27">
        <v>42</v>
      </c>
      <c r="L5" s="27">
        <v>34</v>
      </c>
      <c r="M5" s="26">
        <v>80.9523809523809</v>
      </c>
      <c r="N5" s="27"/>
      <c r="O5" s="27"/>
      <c r="P5" s="28"/>
      <c r="Q5" s="14"/>
      <c r="R5" s="14"/>
      <c r="S5" s="32"/>
      <c r="T5" s="32">
        <v>10</v>
      </c>
      <c r="U5" s="32">
        <v>62</v>
      </c>
      <c r="V5" s="32">
        <v>50</v>
      </c>
      <c r="W5" s="30">
        <v>80.6451612903226</v>
      </c>
    </row>
    <row r="6" ht="27" customHeight="1" spans="1:23">
      <c r="A6" s="15" t="s">
        <v>22</v>
      </c>
      <c r="B6" s="13">
        <v>7</v>
      </c>
      <c r="C6" s="16">
        <v>8</v>
      </c>
      <c r="D6" s="16"/>
      <c r="E6" s="16">
        <v>10</v>
      </c>
      <c r="F6" s="16"/>
      <c r="G6" s="16"/>
      <c r="H6" s="16">
        <v>20</v>
      </c>
      <c r="I6" s="16">
        <v>9</v>
      </c>
      <c r="J6" s="26">
        <v>45</v>
      </c>
      <c r="K6" s="29">
        <v>42</v>
      </c>
      <c r="L6" s="29">
        <v>31</v>
      </c>
      <c r="M6" s="26">
        <v>73.8095238095238</v>
      </c>
      <c r="N6" s="29"/>
      <c r="O6" s="29"/>
      <c r="P6" s="28"/>
      <c r="Q6" s="29"/>
      <c r="R6" s="29"/>
      <c r="S6" s="32"/>
      <c r="T6" s="32">
        <v>10</v>
      </c>
      <c r="U6" s="32">
        <v>62</v>
      </c>
      <c r="V6" s="32">
        <v>40</v>
      </c>
      <c r="W6" s="30">
        <v>64.5161290322581</v>
      </c>
    </row>
    <row r="7" s="1" customFormat="1" ht="27" customHeight="1" spans="1:23">
      <c r="A7" s="17" t="s">
        <v>23</v>
      </c>
      <c r="B7" s="13">
        <v>7</v>
      </c>
      <c r="C7" s="16">
        <v>8</v>
      </c>
      <c r="D7" s="16"/>
      <c r="E7" s="16">
        <v>10</v>
      </c>
      <c r="F7" s="16"/>
      <c r="G7" s="16"/>
      <c r="H7" s="16">
        <v>20</v>
      </c>
      <c r="I7" s="16">
        <v>20</v>
      </c>
      <c r="J7" s="30">
        <v>100</v>
      </c>
      <c r="K7" s="29">
        <v>42</v>
      </c>
      <c r="L7" s="29">
        <v>24</v>
      </c>
      <c r="M7" s="30">
        <v>57.1428571428571</v>
      </c>
      <c r="N7" s="29"/>
      <c r="O7" s="29"/>
      <c r="P7" s="28"/>
      <c r="Q7" s="29"/>
      <c r="R7" s="29"/>
      <c r="S7" s="32"/>
      <c r="T7" s="32">
        <v>10</v>
      </c>
      <c r="U7" s="32">
        <v>62</v>
      </c>
      <c r="V7" s="32">
        <v>44</v>
      </c>
      <c r="W7" s="30">
        <v>70.9677419354839</v>
      </c>
    </row>
    <row r="8" ht="27" customHeight="1" spans="1:23">
      <c r="A8" s="15" t="s">
        <v>24</v>
      </c>
      <c r="B8" s="13">
        <v>7</v>
      </c>
      <c r="C8" s="18">
        <v>8</v>
      </c>
      <c r="D8" s="18">
        <v>1</v>
      </c>
      <c r="E8" s="18">
        <v>8</v>
      </c>
      <c r="F8" s="18">
        <v>0</v>
      </c>
      <c r="G8" s="18">
        <v>0</v>
      </c>
      <c r="H8" s="18">
        <v>30</v>
      </c>
      <c r="I8" s="18">
        <v>30</v>
      </c>
      <c r="J8" s="30">
        <v>100</v>
      </c>
      <c r="K8" s="31">
        <v>14</v>
      </c>
      <c r="L8" s="31">
        <v>8</v>
      </c>
      <c r="M8" s="30">
        <v>57.1428571428571</v>
      </c>
      <c r="N8" s="31"/>
      <c r="O8" s="31"/>
      <c r="P8" s="28" t="e">
        <v>#DIV/0!</v>
      </c>
      <c r="Q8" s="18">
        <v>0</v>
      </c>
      <c r="R8" s="18">
        <v>0</v>
      </c>
      <c r="S8" s="30" t="e">
        <v>#DIV/0!</v>
      </c>
      <c r="T8" s="32">
        <v>9</v>
      </c>
      <c r="U8" s="32">
        <v>44</v>
      </c>
      <c r="V8" s="32">
        <v>38</v>
      </c>
      <c r="W8" s="30">
        <v>86.3636363636364</v>
      </c>
    </row>
    <row r="9" ht="27" customHeight="1" spans="1:23">
      <c r="A9" s="15" t="s">
        <v>25</v>
      </c>
      <c r="B9" s="13">
        <v>7</v>
      </c>
      <c r="C9" s="16">
        <v>7</v>
      </c>
      <c r="D9" s="16">
        <v>1</v>
      </c>
      <c r="E9" s="16">
        <v>7</v>
      </c>
      <c r="F9" s="16"/>
      <c r="G9" s="16"/>
      <c r="H9" s="16">
        <v>10</v>
      </c>
      <c r="I9" s="16">
        <v>9</v>
      </c>
      <c r="J9" s="32">
        <v>90</v>
      </c>
      <c r="K9" s="29">
        <v>70</v>
      </c>
      <c r="L9" s="29">
        <v>58</v>
      </c>
      <c r="M9" s="30">
        <v>82.8571428571429</v>
      </c>
      <c r="N9" s="29"/>
      <c r="O9" s="29"/>
      <c r="P9" s="28" t="e">
        <v>#DIV/0!</v>
      </c>
      <c r="Q9" s="29"/>
      <c r="R9" s="29"/>
      <c r="S9" s="32" t="e">
        <v>#DIV/0!</v>
      </c>
      <c r="T9" s="32">
        <v>8</v>
      </c>
      <c r="U9" s="32">
        <v>80</v>
      </c>
      <c r="V9" s="32">
        <v>67</v>
      </c>
      <c r="W9" s="30">
        <v>83.75</v>
      </c>
    </row>
    <row r="10" ht="27" customHeight="1" spans="1:23">
      <c r="A10" s="15" t="s">
        <v>26</v>
      </c>
      <c r="B10" s="13">
        <v>7</v>
      </c>
      <c r="C10" s="19">
        <v>7</v>
      </c>
      <c r="D10" s="19">
        <v>1</v>
      </c>
      <c r="E10" s="19">
        <v>7</v>
      </c>
      <c r="F10" s="19"/>
      <c r="G10" s="19"/>
      <c r="H10" s="19">
        <v>10</v>
      </c>
      <c r="I10" s="19">
        <v>10</v>
      </c>
      <c r="J10" s="32" t="e">
        <v>#DIV/0!</v>
      </c>
      <c r="K10" s="33">
        <v>70</v>
      </c>
      <c r="L10" s="33">
        <v>67</v>
      </c>
      <c r="M10" s="32">
        <v>95.7142857142857</v>
      </c>
      <c r="N10" s="33"/>
      <c r="O10" s="33"/>
      <c r="P10" s="28" t="e">
        <v>#DIV/0!</v>
      </c>
      <c r="Q10" s="19"/>
      <c r="R10" s="19"/>
      <c r="S10" s="32" t="e">
        <v>#DIV/0!</v>
      </c>
      <c r="T10" s="32">
        <v>7</v>
      </c>
      <c r="U10" s="32">
        <v>80</v>
      </c>
      <c r="V10" s="32">
        <v>77</v>
      </c>
      <c r="W10" s="30">
        <v>96.25</v>
      </c>
    </row>
    <row r="11" ht="27" customHeight="1" spans="1:23">
      <c r="A11" s="15" t="s">
        <v>27</v>
      </c>
      <c r="B11" s="13">
        <v>7</v>
      </c>
      <c r="C11" s="16">
        <v>12</v>
      </c>
      <c r="D11" s="16">
        <v>9</v>
      </c>
      <c r="E11" s="16">
        <v>4</v>
      </c>
      <c r="F11" s="16">
        <v>1</v>
      </c>
      <c r="G11" s="16">
        <v>0</v>
      </c>
      <c r="H11" s="16">
        <v>90</v>
      </c>
      <c r="I11" s="16">
        <v>88</v>
      </c>
      <c r="J11" s="34">
        <v>97.7777777777778</v>
      </c>
      <c r="K11" s="16">
        <v>40</v>
      </c>
      <c r="L11" s="16">
        <v>29</v>
      </c>
      <c r="M11" s="34">
        <v>72.5</v>
      </c>
      <c r="N11" s="16">
        <v>70</v>
      </c>
      <c r="O11" s="16">
        <v>43</v>
      </c>
      <c r="P11" s="34">
        <v>61.4285714285714</v>
      </c>
      <c r="Q11" s="16"/>
      <c r="R11" s="16"/>
      <c r="S11" s="32" t="e">
        <v>#DIV/0!</v>
      </c>
      <c r="T11" s="32">
        <v>14</v>
      </c>
      <c r="U11" s="32">
        <v>200</v>
      </c>
      <c r="V11" s="32">
        <v>160</v>
      </c>
      <c r="W11" s="30">
        <v>80</v>
      </c>
    </row>
    <row r="12" ht="27" customHeight="1" spans="1:23">
      <c r="A12" s="15" t="s">
        <v>28</v>
      </c>
      <c r="B12" s="13">
        <v>7</v>
      </c>
      <c r="C12" s="16">
        <v>12</v>
      </c>
      <c r="D12" s="16">
        <v>9</v>
      </c>
      <c r="E12" s="16">
        <v>4</v>
      </c>
      <c r="F12" s="16">
        <v>1</v>
      </c>
      <c r="G12" s="16">
        <v>0</v>
      </c>
      <c r="H12" s="16">
        <v>90</v>
      </c>
      <c r="I12" s="16">
        <v>83</v>
      </c>
      <c r="J12" s="34">
        <v>92.2222222222222</v>
      </c>
      <c r="K12" s="16">
        <v>40</v>
      </c>
      <c r="L12" s="16">
        <v>24</v>
      </c>
      <c r="M12" s="34">
        <v>60</v>
      </c>
      <c r="N12" s="16">
        <v>70</v>
      </c>
      <c r="O12" s="16">
        <v>55</v>
      </c>
      <c r="P12" s="34">
        <v>78.5714285714286</v>
      </c>
      <c r="Q12" s="16"/>
      <c r="R12" s="16"/>
      <c r="S12" s="32" t="e">
        <v>#DIV/0!</v>
      </c>
      <c r="T12" s="32">
        <v>14</v>
      </c>
      <c r="U12" s="32">
        <v>200</v>
      </c>
      <c r="V12" s="32">
        <v>162</v>
      </c>
      <c r="W12" s="30">
        <v>81</v>
      </c>
    </row>
    <row r="13" ht="27" customHeight="1" spans="1:23">
      <c r="A13" s="15" t="s">
        <v>29</v>
      </c>
      <c r="B13" s="13">
        <v>7</v>
      </c>
      <c r="C13" s="20">
        <v>12</v>
      </c>
      <c r="D13" s="20">
        <v>9</v>
      </c>
      <c r="E13" s="20">
        <v>4</v>
      </c>
      <c r="F13" s="20">
        <v>1</v>
      </c>
      <c r="G13" s="20">
        <v>0</v>
      </c>
      <c r="H13" s="20">
        <v>90</v>
      </c>
      <c r="I13" s="20">
        <v>85</v>
      </c>
      <c r="J13" s="30">
        <v>94.4444444444444</v>
      </c>
      <c r="K13" s="20">
        <v>40</v>
      </c>
      <c r="L13" s="20">
        <v>35</v>
      </c>
      <c r="M13" s="30">
        <v>87.5</v>
      </c>
      <c r="N13" s="20">
        <v>70</v>
      </c>
      <c r="O13" s="20">
        <v>60</v>
      </c>
      <c r="P13" s="28">
        <v>85.7142857142857</v>
      </c>
      <c r="Q13" s="20"/>
      <c r="R13" s="20"/>
      <c r="S13" s="32" t="e">
        <v>#DIV/0!</v>
      </c>
      <c r="T13" s="32">
        <v>14</v>
      </c>
      <c r="U13" s="32">
        <v>200</v>
      </c>
      <c r="V13" s="32">
        <v>180</v>
      </c>
      <c r="W13" s="30">
        <v>90</v>
      </c>
    </row>
    <row r="14" ht="27" customHeight="1" spans="1:23">
      <c r="A14" s="15" t="s">
        <v>30</v>
      </c>
      <c r="B14" s="13">
        <v>7</v>
      </c>
      <c r="C14" s="20">
        <v>12</v>
      </c>
      <c r="D14" s="20">
        <v>9</v>
      </c>
      <c r="E14" s="20">
        <v>4</v>
      </c>
      <c r="F14" s="20">
        <v>1</v>
      </c>
      <c r="G14" s="20">
        <v>0</v>
      </c>
      <c r="H14" s="20">
        <v>90</v>
      </c>
      <c r="I14" s="20">
        <v>85</v>
      </c>
      <c r="J14" s="30">
        <v>94.4444444444444</v>
      </c>
      <c r="K14" s="20">
        <v>40</v>
      </c>
      <c r="L14" s="20">
        <v>32</v>
      </c>
      <c r="M14" s="30">
        <v>80</v>
      </c>
      <c r="N14" s="20">
        <v>70</v>
      </c>
      <c r="O14" s="20">
        <v>36</v>
      </c>
      <c r="P14" s="28">
        <v>51.4285714285714</v>
      </c>
      <c r="Q14" s="20"/>
      <c r="R14" s="20"/>
      <c r="S14" s="32" t="e">
        <v>#DIV/0!</v>
      </c>
      <c r="T14" s="32">
        <v>14</v>
      </c>
      <c r="U14" s="32">
        <v>200</v>
      </c>
      <c r="V14" s="32">
        <v>153</v>
      </c>
      <c r="W14" s="30">
        <v>76.5</v>
      </c>
    </row>
    <row r="15" ht="27" customHeight="1" spans="1:23">
      <c r="A15" s="15" t="s">
        <v>31</v>
      </c>
      <c r="B15" s="13">
        <v>7</v>
      </c>
      <c r="C15" s="16">
        <v>12</v>
      </c>
      <c r="D15" s="16">
        <v>9</v>
      </c>
      <c r="E15" s="16">
        <v>4</v>
      </c>
      <c r="F15" s="16">
        <v>1</v>
      </c>
      <c r="G15" s="16">
        <v>0</v>
      </c>
      <c r="H15" s="16">
        <v>90</v>
      </c>
      <c r="I15" s="16">
        <v>84</v>
      </c>
      <c r="J15" s="30">
        <v>93.3333333333333</v>
      </c>
      <c r="K15" s="16">
        <v>40</v>
      </c>
      <c r="L15" s="16">
        <v>30</v>
      </c>
      <c r="M15" s="30">
        <v>75</v>
      </c>
      <c r="N15" s="16">
        <v>70</v>
      </c>
      <c r="O15" s="16">
        <v>37</v>
      </c>
      <c r="P15" s="34">
        <v>52.8571428571429</v>
      </c>
      <c r="Q15" s="16"/>
      <c r="R15" s="16"/>
      <c r="S15" s="32" t="e">
        <v>#DIV/0!</v>
      </c>
      <c r="T15" s="32">
        <v>14</v>
      </c>
      <c r="U15" s="32">
        <v>200</v>
      </c>
      <c r="V15" s="32">
        <v>151</v>
      </c>
      <c r="W15" s="30">
        <v>75.5</v>
      </c>
    </row>
    <row r="16" ht="27" customHeight="1" spans="1:23">
      <c r="A16" s="15" t="s">
        <v>6</v>
      </c>
      <c r="B16" s="21"/>
      <c r="C16" s="21"/>
      <c r="D16" s="21"/>
      <c r="E16" s="21"/>
      <c r="F16" s="21"/>
      <c r="G16" s="21"/>
      <c r="H16" s="21"/>
      <c r="I16" s="21"/>
      <c r="J16" s="32"/>
      <c r="K16" s="31"/>
      <c r="L16" s="31"/>
      <c r="M16" s="32"/>
      <c r="N16" s="31"/>
      <c r="O16" s="31"/>
      <c r="P16" s="35"/>
      <c r="Q16" s="18"/>
      <c r="R16" s="18"/>
      <c r="S16" s="32"/>
      <c r="T16" s="32">
        <f t="shared" ref="T16:V16" si="0">SUM(T5:T15)</f>
        <v>124</v>
      </c>
      <c r="U16" s="32">
        <f t="shared" si="0"/>
        <v>1390</v>
      </c>
      <c r="V16" s="32">
        <f t="shared" si="0"/>
        <v>1122</v>
      </c>
      <c r="W16" s="30">
        <f>V16/U16*100</f>
        <v>80.7194244604317</v>
      </c>
    </row>
    <row r="17" ht="25.5" customHeight="1" spans="1:23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</sheetData>
  <mergeCells count="9">
    <mergeCell ref="A1:W1"/>
    <mergeCell ref="A2:H2"/>
    <mergeCell ref="N2:S2"/>
    <mergeCell ref="T2:W2"/>
    <mergeCell ref="B3:G3"/>
    <mergeCell ref="H3:S3"/>
    <mergeCell ref="T3:W3"/>
    <mergeCell ref="A17:W17"/>
    <mergeCell ref="A3:A4"/>
  </mergeCells>
  <pageMargins left="0.511805555555556" right="0.31388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M26" sqref="M26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M20" sqref="M20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汇总表</vt:lpstr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徐阳</cp:lastModifiedBy>
  <dcterms:created xsi:type="dcterms:W3CDTF">2006-09-16T00:00:00Z</dcterms:created>
  <dcterms:modified xsi:type="dcterms:W3CDTF">2026-10-08T07:19:47Z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  <property fmtid="{D5CDD505-2E9C-101B-9397-08002B2CF9AE}" pid="3" name="ICV">
    <vt:lpwstr>ED8D758789844A3AAE7980E84B0AD775</vt:lpwstr>
  </property>
  <property fmtid="{D5CDD505-2E9C-101B-9397-08002B2CF9AE}" pid="4" name="CalculationRule">
    <vt:i4>0</vt:i4>
  </property>
</Properties>
</file>